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/>
  </bookViews>
  <sheets>
    <sheet name="Sheet1" sheetId="1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8" i="1" l="1"/>
  <c r="I211" i="1"/>
  <c r="H211" i="1"/>
  <c r="I88" i="1"/>
  <c r="I225" i="1" l="1"/>
</calcChain>
</file>

<file path=xl/sharedStrings.xml><?xml version="1.0" encoding="utf-8"?>
<sst xmlns="http://schemas.openxmlformats.org/spreadsheetml/2006/main" count="617" uniqueCount="169">
  <si>
    <t>Stt</t>
  </si>
  <si>
    <t>Số hiệu</t>
  </si>
  <si>
    <t>Tên VN</t>
  </si>
  <si>
    <t>Tên KH</t>
  </si>
  <si>
    <t>thông thường/quý hiếm</t>
  </si>
  <si>
    <t>dài (m)</t>
  </si>
  <si>
    <t>rộng (cm)</t>
  </si>
  <si>
    <t>dày (cm)</t>
  </si>
  <si>
    <t>số lượng (thanh)</t>
  </si>
  <si>
    <t>khối lượng (m3)</t>
  </si>
  <si>
    <t>Dẻ</t>
  </si>
  <si>
    <t>TT</t>
  </si>
  <si>
    <t>qđ20-2022</t>
  </si>
  <si>
    <t>Sâng</t>
  </si>
  <si>
    <t>qđ33-2022</t>
  </si>
  <si>
    <t>côm nhai</t>
  </si>
  <si>
    <t>qđ19-2023</t>
  </si>
  <si>
    <t>đinh</t>
  </si>
  <si>
    <t>qđ22-2023</t>
  </si>
  <si>
    <t>Xoan đào</t>
  </si>
  <si>
    <t>qđ26-2023</t>
  </si>
  <si>
    <t>xoan đào</t>
  </si>
  <si>
    <t>qđ35-2023</t>
  </si>
  <si>
    <t>qđ11-2024</t>
  </si>
  <si>
    <t>vàng tâm</t>
  </si>
  <si>
    <t>qđ38-2022</t>
  </si>
  <si>
    <t>Số QĐ-Năm tịch thu</t>
  </si>
  <si>
    <t>Ghi chú</t>
  </si>
  <si>
    <t>qđ32-2023</t>
  </si>
  <si>
    <t>trẩu</t>
  </si>
  <si>
    <t>qđ07-2023</t>
  </si>
  <si>
    <t>qđ17-2023</t>
  </si>
  <si>
    <t>dâu da</t>
  </si>
  <si>
    <t>dâu da xoan</t>
  </si>
  <si>
    <t>qđ08-2024</t>
  </si>
  <si>
    <t>mán đỉa</t>
  </si>
  <si>
    <t>qđ29-2023</t>
  </si>
  <si>
    <t>sồi bấc</t>
  </si>
  <si>
    <t>bồ kết</t>
  </si>
  <si>
    <t>ba bét</t>
  </si>
  <si>
    <t>sp</t>
  </si>
  <si>
    <t>qđ01-2025</t>
  </si>
  <si>
    <t>qđ02-2025</t>
  </si>
  <si>
    <t>qđ05-2025</t>
  </si>
  <si>
    <t>Thông thường/quý hiếm</t>
  </si>
  <si>
    <t>đường kính (cm)</t>
  </si>
  <si>
    <r>
      <t xml:space="preserve">số lượng </t>
    </r>
    <r>
      <rPr>
        <sz val="12"/>
        <color theme="1"/>
        <rFont val="Times New Roman"/>
        <family val="1"/>
      </rPr>
      <t>(khúc)</t>
    </r>
  </si>
  <si>
    <t>Khối lượng (m3)</t>
  </si>
  <si>
    <t>lim xẹt</t>
  </si>
  <si>
    <t>vạng trứng</t>
  </si>
  <si>
    <t>sơn</t>
  </si>
  <si>
    <t>sung</t>
  </si>
  <si>
    <t>ngát</t>
  </si>
  <si>
    <t>dẻ</t>
  </si>
  <si>
    <t>mé cò ke</t>
  </si>
  <si>
    <t>ràng ràng</t>
  </si>
  <si>
    <t>qđ05-2024</t>
  </si>
  <si>
    <t>qđ04-2025</t>
  </si>
  <si>
    <t>vanh 120 cm</t>
  </si>
  <si>
    <t>qđ09-2024</t>
  </si>
  <si>
    <t>vanh 80 cm</t>
  </si>
  <si>
    <t>qđ32-2022</t>
  </si>
  <si>
    <t>sâng</t>
  </si>
  <si>
    <t>qđ11-2023</t>
  </si>
  <si>
    <t>nghiến</t>
  </si>
  <si>
    <t>IIA</t>
  </si>
  <si>
    <t>qđ02-2024</t>
  </si>
  <si>
    <t>qđ12-2024</t>
  </si>
  <si>
    <t>Trọng lượng (kg)</t>
  </si>
  <si>
    <t>gỗ gốc gù hương</t>
  </si>
  <si>
    <t>qđ03-2023</t>
  </si>
  <si>
    <t>gỗ gốc song xanh</t>
  </si>
  <si>
    <t>thông thường</t>
  </si>
  <si>
    <t>qđ23-2022</t>
  </si>
  <si>
    <t>gỗ côm nhai</t>
  </si>
  <si>
    <t>qđ03-2024</t>
  </si>
  <si>
    <t>gỗ nghiến</t>
  </si>
  <si>
    <t>qđ01-2024</t>
  </si>
  <si>
    <t>cây sai</t>
  </si>
  <si>
    <t>1.5</t>
  </si>
  <si>
    <t>1.2</t>
  </si>
  <si>
    <t>0.180</t>
  </si>
  <si>
    <t>0.044</t>
  </si>
  <si>
    <t>gỗ sa mu</t>
  </si>
  <si>
    <t>qđ11-2025</t>
  </si>
  <si>
    <t>máu chó</t>
  </si>
  <si>
    <t>sa mu</t>
  </si>
  <si>
    <t>0.100</t>
  </si>
  <si>
    <t>0.025</t>
  </si>
  <si>
    <t>0.072</t>
  </si>
  <si>
    <t>0.004</t>
  </si>
  <si>
    <t>qđ13-2025</t>
  </si>
  <si>
    <t>gỗ hình thù phức tạp chưa xác định tên loài</t>
  </si>
  <si>
    <t>gỗ côm nhai hình thù phức tạp</t>
  </si>
  <si>
    <t>qđ08-2025</t>
  </si>
  <si>
    <t>qđ09-2025</t>
  </si>
  <si>
    <t>qđ15-2025</t>
  </si>
  <si>
    <t>qđ01-2026</t>
  </si>
  <si>
    <t>qđ03-2026</t>
  </si>
  <si>
    <t>chẹo tía</t>
  </si>
  <si>
    <t>trâm tía</t>
  </si>
  <si>
    <t>lòng mang</t>
  </si>
  <si>
    <t>0.018</t>
  </si>
  <si>
    <t>0.008</t>
  </si>
  <si>
    <t>0.016</t>
  </si>
  <si>
    <t>0.035</t>
  </si>
  <si>
    <t>0.028</t>
  </si>
  <si>
    <t>0.053</t>
  </si>
  <si>
    <t>0.085</t>
  </si>
  <si>
    <t>0.039</t>
  </si>
  <si>
    <t>0.8</t>
  </si>
  <si>
    <t>0.9</t>
  </si>
  <si>
    <t>1.0</t>
  </si>
  <si>
    <t>qđ04-2026</t>
  </si>
  <si>
    <t>Cộng</t>
  </si>
  <si>
    <t>BẢNG KÊ CHI TIẾT GỖ XẺ CÁC LOẠI</t>
  </si>
  <si>
    <t>BẢNG KÊ CHI TIẾT GỖ TRÒN CÁC LOẠI</t>
  </si>
  <si>
    <t>Cộng gỗ hình thù phức tạp</t>
  </si>
  <si>
    <t>BẢNG KÊ CHI TIẾT GỖ HÌNH THÙ PHỨC TẠP CÁC LOẠI</t>
  </si>
  <si>
    <t xml:space="preserve">Mẫu số 01: Bảng kê lâm sản </t>
  </si>
  <si>
    <t>CHI CỤC KIỂM LÂM THANH HÓA</t>
  </si>
  <si>
    <t>CỘNG HÒA XÃ HỘI CHỦ NGHĨA VIỆT NAM</t>
  </si>
  <si>
    <t>Độc lập - Tự do - Hạnh phúc</t>
  </si>
  <si>
    <t>Tờ số:…....Tổng số tờ:…….</t>
  </si>
  <si>
    <t>BẢNG KÊ LÂM SẢN</t>
  </si>
  <si>
    <t>1. Thông tin chủ lâm sản:</t>
  </si>
  <si>
    <t>Số GCN/MSDN/GPTL/ĐKHĐ/CCCD/CMND/HC:………………………………………………</t>
  </si>
  <si>
    <t>Số điện thoại:……………………...……, Địa chỉ Email:……………………………...…………</t>
  </si>
  <si>
    <t>2. Thông tin tổ chức, cá nhân mua/nhận chuyển giao quyền sở hữu:</t>
  </si>
  <si>
    <t>Tên tổ chức, cá nhân:………………………………………………………………………………</t>
  </si>
  <si>
    <t>Địa chỉ .....................................................................................................................................................</t>
  </si>
  <si>
    <t>3. Thông tin về lâm sản:</t>
  </si>
  <si>
    <t>Tên loài (tên khoa học, tến tiếng Việt/tên Thương mại):………………………………………….</t>
  </si>
  <si>
    <t>Nhóm loài (Thông thường; Nhóm IA, IIA, IIB, IIB của Danh mục thực vật, động vật rừng</t>
  </si>
  <si>
    <t>Nguồn gốc: Gỗ xử lý Vi phạm hành chính</t>
  </si>
  <si>
    <t>Mã HS (áp dụng đối với lâm sản nhập khẩu, xuất khẩu):………………………………….………</t>
  </si>
  <si>
    <t>Nhập khẩu</t>
  </si>
  <si>
    <t>Sau xử lý tịch thu</t>
  </si>
  <si>
    <t>Giá trị (nếu có):………………………………………...…………………………………………</t>
  </si>
  <si>
    <t>Thông tin về lô khai thác:……………………………….…………………………………………</t>
  </si>
  <si>
    <r>
      <t>4. Thông tin chi tiết tại Bảng kê khai kèm theo:</t>
    </r>
    <r>
      <rPr>
        <sz val="13"/>
        <rFont val="Times New Roman"/>
        <family val="1"/>
      </rPr>
      <t>……………………...……………..…….</t>
    </r>
  </si>
  <si>
    <r>
      <t xml:space="preserve">5. Thông tin vận chuyển: </t>
    </r>
    <r>
      <rPr>
        <sz val="13"/>
        <rFont val="Times New Roman"/>
        <family val="1"/>
      </rPr>
      <t>Biển kiểm soát/số hiệu phương tiện:……...…………………….;</t>
    </r>
  </si>
  <si>
    <t xml:space="preserve">thời gian vận chuyển:……....ngày; từ ngày…...…./……..../2026 đến ngày…...…./…...…./2026; </t>
  </si>
  <si>
    <t>Vận chuyển từ:……………………………..…….đến……………………………………………</t>
  </si>
  <si>
    <r>
      <t>6.  Hồ sơ kèm theo (nếu có):</t>
    </r>
    <r>
      <rPr>
        <sz val="13"/>
        <rFont val="Times New Roman"/>
        <family val="1"/>
      </rPr>
      <t>…………………………………………………………………….</t>
    </r>
  </si>
  <si>
    <t>Chúng tôi/Tôi cam kết những nội dung kê khai trong bảng kê này là đúng sự thật và chịu trách</t>
  </si>
  <si>
    <t>nhiệm trước pháp luật về sự trung thực của thông tin./.</t>
  </si>
  <si>
    <t xml:space="preserve">XÁC NHẬN CỦA CƠ QUAN </t>
  </si>
  <si>
    <t>TỔ CHỨC, CÁ NHÂN</t>
  </si>
  <si>
    <t>CÓ THẨM QUYỀN</t>
  </si>
  <si>
    <t xml:space="preserve">LẬP BẢNG KÊ </t>
  </si>
  <si>
    <t>Vào sổ số: ……….…/…..……….</t>
  </si>
  <si>
    <t>HẠT KIỂM LÂM QUAN HÓA</t>
  </si>
  <si>
    <t>Tên chủ lâm sản: Hạt Kiểm lâm Quan Hóa</t>
  </si>
  <si>
    <t>Địa chỉ: Thôn 7, xã Hồi Xuân, Thanh Hóa</t>
  </si>
  <si>
    <t>nguy cấp, quý, hiếm; Phụ lục I, II, III CITES): Thông thường; quý hiếm nhóm IIA.</t>
  </si>
  <si>
    <t>Thông tin khác có liên quan (nếu có): Nguồn gốc là gỗ tang vật VPHC bị tịch thu.</t>
  </si>
  <si>
    <t>CÓ BẢNG KÊ CHI TIẾT KÈM THEO</t>
  </si>
  <si>
    <t>........, ngày…….tháng.……năm 2026</t>
  </si>
  <si>
    <t>Bông hôi</t>
  </si>
  <si>
    <t>qđ06-2026</t>
  </si>
  <si>
    <t>Phân mã</t>
  </si>
  <si>
    <t>Ngát</t>
  </si>
  <si>
    <t>qđ07-2026</t>
  </si>
  <si>
    <t>Số lượng: 124 thanh/tấm gỗ xẻ;  343 lóng/khúc gỗ tròn; 3135 kg gỗ hình thù phức tạp</t>
  </si>
  <si>
    <t>Hồi Xuân, ngày……tháng 05 năm 2026</t>
  </si>
  <si>
    <t>Số: 008 /2026 /BKTS</t>
  </si>
  <si>
    <t>(Kèm theo Thông báo số       /KLQH-TB ngày       /5/2026 của Hạt Kiểm lâm Quan Hóa)</t>
  </si>
  <si>
    <t>Khối lượng/trọng lượng: 3,414 m3 gỗ xẻ; 13,439 gỗ tròn và 3135 kg gỗ hình thù phức tạp các loại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</si>
</sst>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B050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Arial"/>
      <family val="2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3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0</xdr:rowOff>
    </xdr:from>
    <xdr:to>
      <xdr:col>1</xdr:col>
      <xdr:colOff>333375</xdr:colOff>
      <xdr:row>3</xdr:row>
      <xdr:rowOff>0</xdr:rowOff>
    </xdr:to>
    <xdr:sp macro="" textlink="">
      <xdr:nvSpPr>
        <xdr:cNvPr id="2" name="Line 38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42925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5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Line 35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Line 38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6" name="Line 38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247650</xdr:colOff>
      <xdr:row>4</xdr:row>
      <xdr:rowOff>28575</xdr:rowOff>
    </xdr:to>
    <xdr:sp macro="" textlink="">
      <xdr:nvSpPr>
        <xdr:cNvPr id="7" name="Line 70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62000" y="638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38100</xdr:rowOff>
    </xdr:from>
    <xdr:to>
      <xdr:col>12</xdr:col>
      <xdr:colOff>0</xdr:colOff>
      <xdr:row>8</xdr:row>
      <xdr:rowOff>152400</xdr:rowOff>
    </xdr:to>
    <xdr:pic>
      <xdr:nvPicPr>
        <xdr:cNvPr id="8" name="Picture 39" descr="https://thuvienphapluat.vn/doc2htm/00549025_files/image00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00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581025</xdr:colOff>
      <xdr:row>3</xdr:row>
      <xdr:rowOff>228599</xdr:rowOff>
    </xdr:from>
    <xdr:to>
      <xdr:col>10</xdr:col>
      <xdr:colOff>847724</xdr:colOff>
      <xdr:row>4</xdr:row>
      <xdr:rowOff>36193</xdr:rowOff>
    </xdr:to>
    <xdr:grpSp>
      <xdr:nvGrpSpPr>
        <xdr:cNvPr id="9" name="Group 1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5010150" y="809624"/>
          <a:ext cx="2095499" cy="45719"/>
          <a:chOff x="0" y="0"/>
          <a:chExt cx="2155190" cy="9525"/>
        </a:xfrm>
      </xdr:grpSpPr>
      <xdr:sp macro="" textlink="">
        <xdr:nvSpPr>
          <xdr:cNvPr id="10" name="Graphic 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0" y="4572"/>
            <a:ext cx="2155190" cy="1270"/>
          </a:xfrm>
          <a:custGeom>
            <a:avLst/>
            <a:gdLst>
              <a:gd name="T0" fmla="*/ 0 w 2155190"/>
              <a:gd name="T1" fmla="*/ 0 h 1270"/>
              <a:gd name="T2" fmla="*/ 2155190 w 2155190"/>
              <a:gd name="T3" fmla="*/ 0 h 127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155190" h="1270">
                <a:moveTo>
                  <a:pt x="0" y="0"/>
                </a:moveTo>
                <a:lnTo>
                  <a:pt x="2155190" y="0"/>
                </a:lnTo>
              </a:path>
            </a:pathLst>
          </a:custGeom>
          <a:noFill/>
          <a:ln w="9144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5"/>
  <sheetViews>
    <sheetView tabSelected="1" topLeftCell="A9" workbookViewId="0">
      <selection activeCell="N30" sqref="N30"/>
    </sheetView>
  </sheetViews>
  <sheetFormatPr defaultRowHeight="15" x14ac:dyDescent="0.25"/>
  <cols>
    <col min="3" max="3" width="11.5703125" customWidth="1"/>
    <col min="11" max="11" width="12.85546875" customWidth="1"/>
  </cols>
  <sheetData>
    <row r="2" spans="1:13" x14ac:dyDescent="0.25">
      <c r="A2" s="20" t="s">
        <v>119</v>
      </c>
      <c r="B2" s="20"/>
      <c r="C2" s="20"/>
      <c r="D2" s="20"/>
      <c r="E2" s="20"/>
      <c r="F2" s="20"/>
      <c r="G2" s="20"/>
      <c r="H2" s="21"/>
      <c r="I2" s="21"/>
      <c r="J2" s="21"/>
      <c r="K2" s="21"/>
      <c r="L2" s="21"/>
      <c r="M2" s="21"/>
    </row>
    <row r="3" spans="1:13" ht="15.75" x14ac:dyDescent="0.25">
      <c r="A3" s="52" t="s">
        <v>120</v>
      </c>
      <c r="B3" s="52"/>
      <c r="C3" s="52"/>
      <c r="D3" s="52"/>
      <c r="E3" s="52"/>
      <c r="F3" s="52"/>
      <c r="G3" s="53" t="s">
        <v>121</v>
      </c>
      <c r="H3" s="53"/>
      <c r="I3" s="53"/>
      <c r="J3" s="53"/>
      <c r="K3" s="53"/>
      <c r="L3" s="53"/>
      <c r="M3" s="53"/>
    </row>
    <row r="4" spans="1:13" ht="18.75" x14ac:dyDescent="0.3">
      <c r="A4" s="53" t="s">
        <v>152</v>
      </c>
      <c r="B4" s="53"/>
      <c r="C4" s="53"/>
      <c r="D4" s="53"/>
      <c r="E4" s="53"/>
      <c r="F4" s="53"/>
      <c r="G4" s="54" t="s">
        <v>122</v>
      </c>
      <c r="H4" s="54"/>
      <c r="I4" s="54"/>
      <c r="J4" s="54"/>
      <c r="K4" s="54"/>
      <c r="L4" s="54"/>
      <c r="M4" s="54"/>
    </row>
    <row r="5" spans="1:13" x14ac:dyDescent="0.25">
      <c r="A5" s="22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3"/>
    </row>
    <row r="6" spans="1:13" ht="15.75" x14ac:dyDescent="0.25">
      <c r="A6" s="52" t="s">
        <v>166</v>
      </c>
      <c r="B6" s="52"/>
      <c r="C6" s="52"/>
      <c r="D6" s="52"/>
      <c r="E6" s="52"/>
      <c r="F6" s="52"/>
      <c r="G6" s="25"/>
      <c r="H6" s="25"/>
      <c r="I6" s="55" t="s">
        <v>123</v>
      </c>
      <c r="J6" s="55"/>
      <c r="K6" s="55"/>
      <c r="L6" s="55"/>
      <c r="M6" s="21"/>
    </row>
    <row r="7" spans="1:13" ht="18.75" x14ac:dyDescent="0.3">
      <c r="A7" s="54" t="s">
        <v>124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x14ac:dyDescent="0.25">
      <c r="A8" s="56" t="s">
        <v>167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26"/>
      <c r="M8" s="21"/>
    </row>
    <row r="9" spans="1:13" ht="16.5" x14ac:dyDescent="0.25">
      <c r="A9" s="57" t="s">
        <v>125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28"/>
    </row>
    <row r="10" spans="1:13" ht="16.5" x14ac:dyDescent="0.25">
      <c r="A10" s="42" t="s">
        <v>153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ht="16.5" x14ac:dyDescent="0.25">
      <c r="A11" s="42" t="s">
        <v>126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16.5" x14ac:dyDescent="0.25">
      <c r="A12" s="42" t="s">
        <v>154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6.5" x14ac:dyDescent="0.25">
      <c r="A13" s="42" t="s">
        <v>127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ht="16.5" x14ac:dyDescent="0.25">
      <c r="A14" s="27" t="s">
        <v>128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8"/>
    </row>
    <row r="15" spans="1:13" ht="16.5" x14ac:dyDescent="0.25">
      <c r="A15" s="42" t="s">
        <v>129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 ht="16.5" x14ac:dyDescent="0.25">
      <c r="A16" s="42" t="s">
        <v>126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 ht="16.5" x14ac:dyDescent="0.25">
      <c r="A17" s="42" t="s">
        <v>130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ht="16.5" x14ac:dyDescent="0.25">
      <c r="A18" s="42" t="s">
        <v>127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3" ht="16.5" x14ac:dyDescent="0.25">
      <c r="A19" s="57" t="s">
        <v>131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ht="16.5" x14ac:dyDescent="0.25">
      <c r="A20" s="42" t="s">
        <v>132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ht="16.5" x14ac:dyDescent="0.25">
      <c r="A21" s="48" t="s">
        <v>133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6.5" x14ac:dyDescent="0.25">
      <c r="A22" s="48" t="s">
        <v>155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3" ht="16.5" x14ac:dyDescent="0.25">
      <c r="A23" s="48" t="s">
        <v>134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ht="16.5" x14ac:dyDescent="0.25">
      <c r="A24" s="42" t="s">
        <v>135</v>
      </c>
      <c r="B24" s="42"/>
      <c r="C24" s="42"/>
      <c r="D24" s="42"/>
      <c r="E24" s="42"/>
      <c r="F24" s="42" t="s">
        <v>136</v>
      </c>
      <c r="G24" s="42"/>
      <c r="H24" s="42"/>
      <c r="I24" s="42"/>
      <c r="J24" s="42" t="s">
        <v>137</v>
      </c>
      <c r="K24" s="42"/>
      <c r="L24" s="42"/>
      <c r="M24" s="42"/>
    </row>
    <row r="25" spans="1:13" ht="16.5" x14ac:dyDescent="0.25">
      <c r="A25" s="42" t="s">
        <v>138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ht="16.5" x14ac:dyDescent="0.25">
      <c r="A26" s="48" t="s">
        <v>168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3" ht="16.5" x14ac:dyDescent="0.25">
      <c r="A27" s="48" t="s">
        <v>164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3" ht="16.5" x14ac:dyDescent="0.25">
      <c r="A28" s="42" t="s">
        <v>139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16.5" x14ac:dyDescent="0.25">
      <c r="A29" s="42" t="s">
        <v>156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ht="16.5" x14ac:dyDescent="0.25">
      <c r="A30" s="58" t="s">
        <v>140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ht="17.25" x14ac:dyDescent="0.25">
      <c r="A31" s="44" t="s">
        <v>157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ht="16.5" x14ac:dyDescent="0.25">
      <c r="A32" s="45" t="s">
        <v>141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16.5" x14ac:dyDescent="0.25">
      <c r="A33" s="46" t="s">
        <v>142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ht="16.5" x14ac:dyDescent="0.25">
      <c r="A34" s="47" t="s">
        <v>143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6.5" x14ac:dyDescent="0.25">
      <c r="A35" s="45" t="s">
        <v>144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10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ht="16.5" x14ac:dyDescent="0.25">
      <c r="A37" s="42" t="s">
        <v>145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ht="16.5" x14ac:dyDescent="0.25">
      <c r="A38" s="42" t="s">
        <v>146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 ht="16.5" x14ac:dyDescent="0.25">
      <c r="A39" s="30"/>
      <c r="B39" s="43" t="s">
        <v>158</v>
      </c>
      <c r="C39" s="43"/>
      <c r="D39" s="43"/>
      <c r="E39" s="43"/>
      <c r="F39" s="43"/>
      <c r="G39" s="43"/>
      <c r="H39" s="43" t="s">
        <v>165</v>
      </c>
      <c r="I39" s="43"/>
      <c r="J39" s="43"/>
      <c r="K39" s="43"/>
      <c r="L39" s="43"/>
      <c r="M39" s="43"/>
    </row>
    <row r="40" spans="1:13" ht="15.75" x14ac:dyDescent="0.25">
      <c r="A40" s="30"/>
      <c r="B40" s="40" t="s">
        <v>147</v>
      </c>
      <c r="C40" s="40"/>
      <c r="D40" s="40"/>
      <c r="E40" s="40"/>
      <c r="F40" s="40"/>
      <c r="G40" s="40"/>
      <c r="H40" s="40" t="s">
        <v>148</v>
      </c>
      <c r="I40" s="40"/>
      <c r="J40" s="40"/>
      <c r="K40" s="40"/>
      <c r="L40" s="40"/>
      <c r="M40" s="40"/>
    </row>
    <row r="41" spans="1:13" x14ac:dyDescent="0.25">
      <c r="A41" s="21"/>
      <c r="B41" s="40" t="s">
        <v>149</v>
      </c>
      <c r="C41" s="40"/>
      <c r="D41" s="40"/>
      <c r="E41" s="40"/>
      <c r="F41" s="40"/>
      <c r="G41" s="40"/>
      <c r="H41" s="40" t="s">
        <v>150</v>
      </c>
      <c r="I41" s="40"/>
      <c r="J41" s="40"/>
      <c r="K41" s="40"/>
      <c r="L41" s="40"/>
      <c r="M41" s="40"/>
    </row>
    <row r="42" spans="1:13" ht="15.75" x14ac:dyDescent="0.25">
      <c r="A42" s="21"/>
      <c r="B42" s="39" t="s">
        <v>151</v>
      </c>
      <c r="C42" s="39"/>
      <c r="D42" s="39"/>
      <c r="E42" s="39"/>
      <c r="F42" s="39"/>
      <c r="G42" s="39"/>
      <c r="H42" s="21"/>
      <c r="I42" s="31"/>
      <c r="J42" s="31"/>
      <c r="K42" s="31"/>
      <c r="L42" s="21"/>
      <c r="M42" s="21"/>
    </row>
    <row r="43" spans="1:13" ht="20.25" customHeight="1" x14ac:dyDescent="0.25">
      <c r="A43" s="21"/>
      <c r="B43" s="30"/>
      <c r="C43" s="30"/>
      <c r="D43" s="30"/>
      <c r="E43" s="30"/>
      <c r="F43" s="30"/>
      <c r="G43" s="30"/>
      <c r="H43" s="21"/>
      <c r="I43" s="40" t="s">
        <v>152</v>
      </c>
      <c r="J43" s="40"/>
      <c r="K43" s="40"/>
      <c r="L43" s="40"/>
      <c r="M43" s="21"/>
    </row>
    <row r="45" spans="1:13" ht="15.75" x14ac:dyDescent="0.25">
      <c r="B45" s="68" t="s">
        <v>115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1:13" ht="63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26</v>
      </c>
      <c r="L46" s="1" t="s">
        <v>27</v>
      </c>
    </row>
    <row r="47" spans="1:13" ht="15.75" x14ac:dyDescent="0.25">
      <c r="A47" s="2">
        <v>1</v>
      </c>
      <c r="B47" s="2">
        <v>1</v>
      </c>
      <c r="C47" s="32" t="s">
        <v>10</v>
      </c>
      <c r="D47" s="2"/>
      <c r="E47" s="2" t="s">
        <v>11</v>
      </c>
      <c r="F47" s="3">
        <v>2.7</v>
      </c>
      <c r="G47" s="2">
        <v>20</v>
      </c>
      <c r="H47" s="2">
        <v>10</v>
      </c>
      <c r="I47" s="2">
        <v>4</v>
      </c>
      <c r="J47" s="2">
        <v>0.216</v>
      </c>
      <c r="K47" s="4" t="s">
        <v>12</v>
      </c>
      <c r="L47" s="6"/>
    </row>
    <row r="48" spans="1:13" ht="15.75" x14ac:dyDescent="0.25">
      <c r="A48" s="2">
        <v>2</v>
      </c>
      <c r="B48" s="2">
        <v>2</v>
      </c>
      <c r="C48" s="32" t="s">
        <v>10</v>
      </c>
      <c r="D48" s="2"/>
      <c r="E48" s="2" t="s">
        <v>11</v>
      </c>
      <c r="F48" s="3">
        <v>6</v>
      </c>
      <c r="G48" s="2">
        <v>20</v>
      </c>
      <c r="H48" s="2">
        <v>10</v>
      </c>
      <c r="I48" s="2">
        <v>1</v>
      </c>
      <c r="J48" s="3">
        <v>0.12</v>
      </c>
      <c r="K48" s="4" t="s">
        <v>12</v>
      </c>
      <c r="L48" s="6"/>
    </row>
    <row r="49" spans="1:12" ht="15.75" x14ac:dyDescent="0.25">
      <c r="A49" s="2">
        <v>3</v>
      </c>
      <c r="B49" s="2">
        <v>1</v>
      </c>
      <c r="C49" s="32" t="s">
        <v>13</v>
      </c>
      <c r="D49" s="2"/>
      <c r="E49" s="2" t="s">
        <v>11</v>
      </c>
      <c r="F49" s="3">
        <v>1.6</v>
      </c>
      <c r="G49" s="2">
        <v>20</v>
      </c>
      <c r="H49" s="2">
        <v>20</v>
      </c>
      <c r="I49" s="2">
        <v>8</v>
      </c>
      <c r="J49" s="2">
        <v>0.51200000000000001</v>
      </c>
      <c r="K49" s="4" t="s">
        <v>14</v>
      </c>
      <c r="L49" s="6"/>
    </row>
    <row r="50" spans="1:12" ht="15.75" x14ac:dyDescent="0.25">
      <c r="A50" s="2">
        <v>4</v>
      </c>
      <c r="B50" s="2">
        <v>1</v>
      </c>
      <c r="C50" s="32" t="s">
        <v>15</v>
      </c>
      <c r="D50" s="2"/>
      <c r="E50" s="2" t="s">
        <v>11</v>
      </c>
      <c r="F50" s="3">
        <v>1.7</v>
      </c>
      <c r="G50" s="2">
        <v>10</v>
      </c>
      <c r="H50" s="2">
        <v>3</v>
      </c>
      <c r="I50" s="2">
        <v>10</v>
      </c>
      <c r="J50" s="2">
        <v>5.0999999999999997E-2</v>
      </c>
      <c r="K50" s="5" t="s">
        <v>16</v>
      </c>
      <c r="L50" s="6"/>
    </row>
    <row r="51" spans="1:12" ht="15.75" x14ac:dyDescent="0.25">
      <c r="A51" s="2">
        <v>5</v>
      </c>
      <c r="B51" s="2">
        <v>1</v>
      </c>
      <c r="C51" s="32" t="s">
        <v>17</v>
      </c>
      <c r="D51" s="2"/>
      <c r="E51" s="2" t="s">
        <v>11</v>
      </c>
      <c r="F51" s="3">
        <v>0.83</v>
      </c>
      <c r="G51" s="2">
        <v>25</v>
      </c>
      <c r="H51" s="2">
        <v>13</v>
      </c>
      <c r="I51" s="2">
        <v>2</v>
      </c>
      <c r="J51" s="2">
        <v>5.1999999999999998E-2</v>
      </c>
      <c r="K51" s="4" t="s">
        <v>18</v>
      </c>
      <c r="L51" s="6"/>
    </row>
    <row r="52" spans="1:12" ht="15.75" x14ac:dyDescent="0.25">
      <c r="A52" s="2">
        <v>6</v>
      </c>
      <c r="B52" s="2">
        <v>2</v>
      </c>
      <c r="C52" s="32" t="s">
        <v>17</v>
      </c>
      <c r="D52" s="2"/>
      <c r="E52" s="2" t="s">
        <v>11</v>
      </c>
      <c r="F52" s="3">
        <v>0.83</v>
      </c>
      <c r="G52" s="2">
        <v>28</v>
      </c>
      <c r="H52" s="2">
        <v>14</v>
      </c>
      <c r="I52" s="2">
        <v>1</v>
      </c>
      <c r="J52" s="2">
        <v>3.6999999999999998E-2</v>
      </c>
      <c r="K52" s="4" t="s">
        <v>18</v>
      </c>
      <c r="L52" s="6"/>
    </row>
    <row r="53" spans="1:12" ht="15.75" x14ac:dyDescent="0.25">
      <c r="A53" s="2">
        <v>7</v>
      </c>
      <c r="B53" s="2">
        <v>3</v>
      </c>
      <c r="C53" s="32" t="s">
        <v>17</v>
      </c>
      <c r="D53" s="2"/>
      <c r="E53" s="2" t="s">
        <v>11</v>
      </c>
      <c r="F53" s="3">
        <v>0.83</v>
      </c>
      <c r="G53" s="2">
        <v>29</v>
      </c>
      <c r="H53" s="2">
        <v>14</v>
      </c>
      <c r="I53" s="2">
        <v>1</v>
      </c>
      <c r="J53" s="2">
        <v>3.3000000000000002E-2</v>
      </c>
      <c r="K53" s="4" t="s">
        <v>18</v>
      </c>
      <c r="L53" s="6"/>
    </row>
    <row r="54" spans="1:12" ht="15.75" x14ac:dyDescent="0.25">
      <c r="A54" s="2">
        <v>8</v>
      </c>
      <c r="B54" s="2">
        <v>4</v>
      </c>
      <c r="C54" s="32" t="s">
        <v>17</v>
      </c>
      <c r="D54" s="2"/>
      <c r="E54" s="2" t="s">
        <v>11</v>
      </c>
      <c r="F54" s="3">
        <v>0.8</v>
      </c>
      <c r="G54" s="2">
        <v>25</v>
      </c>
      <c r="H54" s="2">
        <v>13</v>
      </c>
      <c r="I54" s="2">
        <v>1</v>
      </c>
      <c r="J54" s="2">
        <v>2.5999999999999999E-2</v>
      </c>
      <c r="K54" s="4" t="s">
        <v>18</v>
      </c>
      <c r="L54" s="6"/>
    </row>
    <row r="55" spans="1:12" ht="15.75" x14ac:dyDescent="0.25">
      <c r="A55" s="2">
        <v>9</v>
      </c>
      <c r="B55" s="2">
        <v>1</v>
      </c>
      <c r="C55" s="32" t="s">
        <v>19</v>
      </c>
      <c r="D55" s="2"/>
      <c r="E55" s="2" t="s">
        <v>11</v>
      </c>
      <c r="F55" s="3">
        <v>1.5</v>
      </c>
      <c r="G55" s="2">
        <v>30</v>
      </c>
      <c r="H55" s="2">
        <v>10</v>
      </c>
      <c r="I55" s="2">
        <v>4</v>
      </c>
      <c r="J55" s="3">
        <v>0.18</v>
      </c>
      <c r="K55" s="4" t="s">
        <v>20</v>
      </c>
      <c r="L55" s="6"/>
    </row>
    <row r="56" spans="1:12" ht="15.75" x14ac:dyDescent="0.25">
      <c r="A56" s="2">
        <v>10</v>
      </c>
      <c r="B56" s="2">
        <v>2</v>
      </c>
      <c r="C56" s="32" t="s">
        <v>19</v>
      </c>
      <c r="D56" s="2"/>
      <c r="E56" s="2" t="s">
        <v>11</v>
      </c>
      <c r="F56" s="3">
        <v>1.5</v>
      </c>
      <c r="G56" s="2">
        <v>28</v>
      </c>
      <c r="H56" s="2">
        <v>10</v>
      </c>
      <c r="I56" s="2">
        <v>4</v>
      </c>
      <c r="J56" s="2">
        <v>0.16800000000000001</v>
      </c>
      <c r="K56" s="4" t="s">
        <v>20</v>
      </c>
      <c r="L56" s="6"/>
    </row>
    <row r="57" spans="1:12" ht="15.75" x14ac:dyDescent="0.25">
      <c r="A57" s="2">
        <v>11</v>
      </c>
      <c r="B57" s="2">
        <v>3</v>
      </c>
      <c r="C57" s="32" t="s">
        <v>19</v>
      </c>
      <c r="D57" s="2"/>
      <c r="E57" s="2" t="s">
        <v>11</v>
      </c>
      <c r="F57" s="3">
        <v>1.5</v>
      </c>
      <c r="G57" s="2">
        <v>26</v>
      </c>
      <c r="H57" s="2">
        <v>10</v>
      </c>
      <c r="I57" s="2">
        <v>4</v>
      </c>
      <c r="J57" s="2">
        <v>0.156</v>
      </c>
      <c r="K57" s="4" t="s">
        <v>20</v>
      </c>
      <c r="L57" s="6"/>
    </row>
    <row r="58" spans="1:12" ht="15.75" x14ac:dyDescent="0.25">
      <c r="A58" s="2">
        <v>12</v>
      </c>
      <c r="B58" s="2">
        <v>1</v>
      </c>
      <c r="C58" s="32" t="s">
        <v>21</v>
      </c>
      <c r="D58" s="2"/>
      <c r="E58" s="2" t="s">
        <v>11</v>
      </c>
      <c r="F58" s="3">
        <v>2.1</v>
      </c>
      <c r="G58" s="2">
        <v>60</v>
      </c>
      <c r="H58" s="2">
        <v>5</v>
      </c>
      <c r="I58" s="2">
        <v>3</v>
      </c>
      <c r="J58" s="2">
        <v>0.189</v>
      </c>
      <c r="K58" s="4" t="s">
        <v>22</v>
      </c>
      <c r="L58" s="6"/>
    </row>
    <row r="59" spans="1:12" ht="15.75" x14ac:dyDescent="0.25">
      <c r="A59" s="2">
        <v>13</v>
      </c>
      <c r="B59" s="2">
        <v>1</v>
      </c>
      <c r="C59" s="32" t="s">
        <v>21</v>
      </c>
      <c r="D59" s="2"/>
      <c r="E59" s="2" t="s">
        <v>11</v>
      </c>
      <c r="F59" s="3">
        <v>1.9</v>
      </c>
      <c r="G59" s="2">
        <v>25</v>
      </c>
      <c r="H59" s="2">
        <v>2.5</v>
      </c>
      <c r="I59" s="2">
        <v>20</v>
      </c>
      <c r="J59" s="3">
        <v>0.22</v>
      </c>
      <c r="K59" s="4" t="s">
        <v>23</v>
      </c>
      <c r="L59" s="6"/>
    </row>
    <row r="60" spans="1:12" ht="15.75" x14ac:dyDescent="0.25">
      <c r="A60" s="2">
        <v>14</v>
      </c>
      <c r="B60" s="2">
        <v>2</v>
      </c>
      <c r="C60" s="32" t="s">
        <v>21</v>
      </c>
      <c r="D60" s="2"/>
      <c r="E60" s="2" t="s">
        <v>11</v>
      </c>
      <c r="F60" s="3">
        <v>1.9</v>
      </c>
      <c r="G60" s="2">
        <v>20</v>
      </c>
      <c r="H60" s="2">
        <v>2.5</v>
      </c>
      <c r="I60" s="2">
        <v>4</v>
      </c>
      <c r="J60" s="2">
        <v>3.5999999999999997E-2</v>
      </c>
      <c r="K60" s="4" t="s">
        <v>23</v>
      </c>
      <c r="L60" s="6"/>
    </row>
    <row r="61" spans="1:12" ht="15.75" x14ac:dyDescent="0.25">
      <c r="A61" s="2">
        <v>15</v>
      </c>
      <c r="B61" s="2">
        <v>1</v>
      </c>
      <c r="C61" s="32" t="s">
        <v>24</v>
      </c>
      <c r="D61" s="2"/>
      <c r="E61" s="2" t="s">
        <v>11</v>
      </c>
      <c r="F61" s="3">
        <v>0.82</v>
      </c>
      <c r="G61" s="2">
        <v>30</v>
      </c>
      <c r="H61" s="2">
        <v>9</v>
      </c>
      <c r="I61" s="2">
        <v>1</v>
      </c>
      <c r="J61" s="2">
        <v>2.1999999999999999E-2</v>
      </c>
      <c r="K61" s="4" t="s">
        <v>25</v>
      </c>
      <c r="L61" s="6"/>
    </row>
    <row r="62" spans="1:12" ht="15.75" x14ac:dyDescent="0.25">
      <c r="A62" s="2">
        <v>16</v>
      </c>
      <c r="B62" s="2">
        <v>2</v>
      </c>
      <c r="C62" s="32" t="s">
        <v>24</v>
      </c>
      <c r="D62" s="2"/>
      <c r="E62" s="2" t="s">
        <v>11</v>
      </c>
      <c r="F62" s="3">
        <v>0.81</v>
      </c>
      <c r="G62" s="2">
        <v>36</v>
      </c>
      <c r="H62" s="2">
        <v>12</v>
      </c>
      <c r="I62" s="2">
        <v>1</v>
      </c>
      <c r="J62" s="2">
        <v>3.5000000000000003E-2</v>
      </c>
      <c r="K62" s="4" t="s">
        <v>25</v>
      </c>
      <c r="L62" s="6"/>
    </row>
    <row r="63" spans="1:12" ht="15.75" x14ac:dyDescent="0.25">
      <c r="A63" s="2">
        <v>17</v>
      </c>
      <c r="B63" s="2">
        <v>3</v>
      </c>
      <c r="C63" s="32" t="s">
        <v>24</v>
      </c>
      <c r="D63" s="2"/>
      <c r="E63" s="2" t="s">
        <v>11</v>
      </c>
      <c r="F63" s="2">
        <v>1.05</v>
      </c>
      <c r="G63" s="2">
        <v>51</v>
      </c>
      <c r="H63" s="2">
        <v>10</v>
      </c>
      <c r="I63" s="2">
        <v>1</v>
      </c>
      <c r="J63" s="2">
        <v>5.3999999999999999E-2</v>
      </c>
      <c r="K63" s="4" t="s">
        <v>25</v>
      </c>
      <c r="L63" s="6"/>
    </row>
    <row r="64" spans="1:12" ht="15.75" x14ac:dyDescent="0.25">
      <c r="A64" s="2">
        <v>18</v>
      </c>
      <c r="B64" s="2">
        <v>4</v>
      </c>
      <c r="C64" s="32" t="s">
        <v>24</v>
      </c>
      <c r="D64" s="2"/>
      <c r="E64" s="2" t="s">
        <v>11</v>
      </c>
      <c r="F64" s="2">
        <v>1.03</v>
      </c>
      <c r="G64" s="2">
        <v>30</v>
      </c>
      <c r="H64" s="2">
        <v>10</v>
      </c>
      <c r="I64" s="2">
        <v>1</v>
      </c>
      <c r="J64" s="2">
        <v>3.1E-2</v>
      </c>
      <c r="K64" s="4" t="s">
        <v>25</v>
      </c>
      <c r="L64" s="6"/>
    </row>
    <row r="65" spans="1:12" ht="15.75" x14ac:dyDescent="0.25">
      <c r="A65" s="2">
        <v>19</v>
      </c>
      <c r="B65" s="2">
        <v>5</v>
      </c>
      <c r="C65" s="32" t="s">
        <v>24</v>
      </c>
      <c r="D65" s="2"/>
      <c r="E65" s="2" t="s">
        <v>11</v>
      </c>
      <c r="F65" s="7">
        <v>1.02</v>
      </c>
      <c r="G65" s="7">
        <v>32</v>
      </c>
      <c r="H65" s="7">
        <v>10</v>
      </c>
      <c r="I65" s="7">
        <v>2</v>
      </c>
      <c r="J65" s="7">
        <v>6.6000000000000003E-2</v>
      </c>
      <c r="K65" s="4" t="s">
        <v>25</v>
      </c>
      <c r="L65" s="6"/>
    </row>
    <row r="66" spans="1:12" ht="15.75" x14ac:dyDescent="0.25">
      <c r="A66" s="2">
        <v>20</v>
      </c>
      <c r="B66" s="2">
        <v>6</v>
      </c>
      <c r="C66" s="32" t="s">
        <v>24</v>
      </c>
      <c r="D66" s="2"/>
      <c r="E66" s="2" t="s">
        <v>11</v>
      </c>
      <c r="F66" s="3">
        <v>1</v>
      </c>
      <c r="G66" s="2">
        <v>31</v>
      </c>
      <c r="H66" s="2">
        <v>11</v>
      </c>
      <c r="I66" s="2">
        <v>1</v>
      </c>
      <c r="J66" s="2">
        <v>3.4000000000000002E-2</v>
      </c>
      <c r="K66" s="4" t="s">
        <v>25</v>
      </c>
      <c r="L66" s="6"/>
    </row>
    <row r="67" spans="1:12" ht="15.75" x14ac:dyDescent="0.25">
      <c r="A67" s="2">
        <v>21</v>
      </c>
      <c r="B67" s="2">
        <v>7</v>
      </c>
      <c r="C67" s="32" t="s">
        <v>24</v>
      </c>
      <c r="D67" s="2"/>
      <c r="E67" s="2" t="s">
        <v>11</v>
      </c>
      <c r="F67" s="2">
        <v>1.01</v>
      </c>
      <c r="G67" s="2">
        <v>31</v>
      </c>
      <c r="H67" s="2">
        <v>10</v>
      </c>
      <c r="I67" s="2">
        <v>1</v>
      </c>
      <c r="J67" s="2">
        <v>3.1E-2</v>
      </c>
      <c r="K67" s="4" t="s">
        <v>25</v>
      </c>
      <c r="L67" s="6"/>
    </row>
    <row r="68" spans="1:12" ht="15.75" x14ac:dyDescent="0.25">
      <c r="A68" s="2">
        <v>22</v>
      </c>
      <c r="B68" s="2">
        <v>8</v>
      </c>
      <c r="C68" s="32" t="s">
        <v>24</v>
      </c>
      <c r="D68" s="2"/>
      <c r="E68" s="2" t="s">
        <v>11</v>
      </c>
      <c r="F68" s="2">
        <v>1.01</v>
      </c>
      <c r="G68" s="2">
        <v>29</v>
      </c>
      <c r="H68" s="2">
        <v>12</v>
      </c>
      <c r="I68" s="2">
        <v>1</v>
      </c>
      <c r="J68" s="2">
        <v>3.5000000000000003E-2</v>
      </c>
      <c r="K68" s="4" t="s">
        <v>25</v>
      </c>
      <c r="L68" s="6"/>
    </row>
    <row r="69" spans="1:12" ht="15.75" x14ac:dyDescent="0.25">
      <c r="A69" s="2">
        <v>23</v>
      </c>
      <c r="B69" s="2">
        <v>9</v>
      </c>
      <c r="C69" s="32" t="s">
        <v>24</v>
      </c>
      <c r="D69" s="2"/>
      <c r="E69" s="2" t="s">
        <v>11</v>
      </c>
      <c r="F69" s="2">
        <v>1.01</v>
      </c>
      <c r="G69" s="2">
        <v>36</v>
      </c>
      <c r="H69" s="2">
        <v>10</v>
      </c>
      <c r="I69" s="2">
        <v>1</v>
      </c>
      <c r="J69" s="2">
        <v>3.5999999999999997E-2</v>
      </c>
      <c r="K69" s="4" t="s">
        <v>25</v>
      </c>
      <c r="L69" s="6"/>
    </row>
    <row r="70" spans="1:12" ht="15.75" x14ac:dyDescent="0.25">
      <c r="A70" s="2">
        <v>24</v>
      </c>
      <c r="B70" s="2">
        <v>10</v>
      </c>
      <c r="C70" s="32" t="s">
        <v>24</v>
      </c>
      <c r="D70" s="2"/>
      <c r="E70" s="2" t="s">
        <v>11</v>
      </c>
      <c r="F70" s="7">
        <v>1.03</v>
      </c>
      <c r="G70" s="7">
        <v>31</v>
      </c>
      <c r="H70" s="7">
        <v>10</v>
      </c>
      <c r="I70" s="7">
        <v>4</v>
      </c>
      <c r="J70" s="7">
        <v>0.128</v>
      </c>
      <c r="K70" s="4" t="s">
        <v>25</v>
      </c>
      <c r="L70" s="6"/>
    </row>
    <row r="71" spans="1:12" ht="15.75" x14ac:dyDescent="0.25">
      <c r="A71" s="2">
        <v>25</v>
      </c>
      <c r="B71" s="2">
        <v>11</v>
      </c>
      <c r="C71" s="32" t="s">
        <v>24</v>
      </c>
      <c r="D71" s="2"/>
      <c r="E71" s="2" t="s">
        <v>11</v>
      </c>
      <c r="F71" s="2">
        <v>1.04</v>
      </c>
      <c r="G71" s="2">
        <v>35</v>
      </c>
      <c r="H71" s="2">
        <v>10</v>
      </c>
      <c r="I71" s="2">
        <v>1</v>
      </c>
      <c r="J71" s="2">
        <v>3.5999999999999997E-2</v>
      </c>
      <c r="K71" s="4" t="s">
        <v>25</v>
      </c>
      <c r="L71" s="6"/>
    </row>
    <row r="72" spans="1:12" ht="15.75" x14ac:dyDescent="0.25">
      <c r="A72" s="2">
        <v>26</v>
      </c>
      <c r="B72" s="2">
        <v>12</v>
      </c>
      <c r="C72" s="32" t="s">
        <v>24</v>
      </c>
      <c r="D72" s="2"/>
      <c r="E72" s="2" t="s">
        <v>11</v>
      </c>
      <c r="F72" s="2">
        <v>1.08</v>
      </c>
      <c r="G72" s="2">
        <v>28</v>
      </c>
      <c r="H72" s="2">
        <v>26</v>
      </c>
      <c r="I72" s="2">
        <v>1</v>
      </c>
      <c r="J72" s="2">
        <v>7.9000000000000001E-2</v>
      </c>
      <c r="K72" s="4" t="s">
        <v>25</v>
      </c>
      <c r="L72" s="6"/>
    </row>
    <row r="73" spans="1:12" ht="15.75" x14ac:dyDescent="0.25">
      <c r="A73" s="2">
        <v>27</v>
      </c>
      <c r="B73" s="2">
        <v>1</v>
      </c>
      <c r="C73" s="32" t="s">
        <v>24</v>
      </c>
      <c r="D73" s="2"/>
      <c r="E73" s="2" t="s">
        <v>11</v>
      </c>
      <c r="F73" s="18">
        <v>1</v>
      </c>
      <c r="G73" s="2">
        <v>50</v>
      </c>
      <c r="H73" s="2">
        <v>10</v>
      </c>
      <c r="I73" s="2">
        <v>2</v>
      </c>
      <c r="J73" s="3">
        <v>0.1</v>
      </c>
      <c r="K73" s="4" t="s">
        <v>28</v>
      </c>
      <c r="L73" s="6"/>
    </row>
    <row r="74" spans="1:12" ht="15.75" x14ac:dyDescent="0.25">
      <c r="A74" s="2">
        <v>28</v>
      </c>
      <c r="B74" s="2">
        <v>2</v>
      </c>
      <c r="C74" s="32" t="s">
        <v>24</v>
      </c>
      <c r="D74" s="2"/>
      <c r="E74" s="2" t="s">
        <v>11</v>
      </c>
      <c r="F74" s="18">
        <v>1</v>
      </c>
      <c r="G74" s="2">
        <v>35</v>
      </c>
      <c r="H74" s="2">
        <v>10</v>
      </c>
      <c r="I74" s="2">
        <v>11</v>
      </c>
      <c r="J74" s="2">
        <v>0.38500000000000001</v>
      </c>
      <c r="K74" s="4" t="s">
        <v>28</v>
      </c>
      <c r="L74" s="6"/>
    </row>
    <row r="75" spans="1:12" ht="15.75" x14ac:dyDescent="0.25">
      <c r="A75" s="2">
        <v>29</v>
      </c>
      <c r="B75" s="2">
        <v>1</v>
      </c>
      <c r="C75" s="32" t="s">
        <v>78</v>
      </c>
      <c r="D75" s="2"/>
      <c r="E75" s="2" t="s">
        <v>11</v>
      </c>
      <c r="F75" s="18">
        <v>2</v>
      </c>
      <c r="G75" s="2">
        <v>25</v>
      </c>
      <c r="H75" s="2">
        <v>6</v>
      </c>
      <c r="I75" s="2">
        <v>6</v>
      </c>
      <c r="J75" s="2" t="s">
        <v>81</v>
      </c>
      <c r="K75" s="4" t="s">
        <v>57</v>
      </c>
      <c r="L75" s="6"/>
    </row>
    <row r="76" spans="1:12" ht="15.75" x14ac:dyDescent="0.25">
      <c r="A76" s="2">
        <v>30</v>
      </c>
      <c r="B76" s="2">
        <v>2</v>
      </c>
      <c r="C76" s="32" t="s">
        <v>78</v>
      </c>
      <c r="D76" s="2"/>
      <c r="E76" s="2" t="s">
        <v>11</v>
      </c>
      <c r="F76" s="18">
        <v>2</v>
      </c>
      <c r="G76" s="2">
        <v>22</v>
      </c>
      <c r="H76" s="2">
        <v>5</v>
      </c>
      <c r="I76" s="2">
        <v>2</v>
      </c>
      <c r="J76" s="2" t="s">
        <v>82</v>
      </c>
      <c r="K76" s="4" t="s">
        <v>57</v>
      </c>
      <c r="L76" s="6"/>
    </row>
    <row r="77" spans="1:12" ht="15.75" x14ac:dyDescent="0.25">
      <c r="A77" s="2">
        <v>31</v>
      </c>
      <c r="B77" s="2">
        <v>3</v>
      </c>
      <c r="C77" s="32" t="s">
        <v>78</v>
      </c>
      <c r="D77" s="2"/>
      <c r="E77" s="2" t="s">
        <v>11</v>
      </c>
      <c r="F77" s="18">
        <v>2</v>
      </c>
      <c r="G77" s="2">
        <v>18</v>
      </c>
      <c r="H77" s="2">
        <v>4</v>
      </c>
      <c r="I77" s="2">
        <v>3</v>
      </c>
      <c r="J77" s="2">
        <v>4.2000000000000003E-2</v>
      </c>
      <c r="K77" s="4" t="s">
        <v>57</v>
      </c>
      <c r="L77" s="6"/>
    </row>
    <row r="78" spans="1:12" ht="15.75" x14ac:dyDescent="0.25">
      <c r="A78" s="2">
        <v>32</v>
      </c>
      <c r="B78" s="2">
        <v>4</v>
      </c>
      <c r="C78" s="32" t="s">
        <v>78</v>
      </c>
      <c r="D78" s="2"/>
      <c r="E78" s="2" t="s">
        <v>11</v>
      </c>
      <c r="F78" s="3" t="s">
        <v>79</v>
      </c>
      <c r="G78" s="2">
        <v>10</v>
      </c>
      <c r="H78" s="2">
        <v>4</v>
      </c>
      <c r="I78" s="2">
        <v>2</v>
      </c>
      <c r="J78" s="2">
        <v>1.2E-2</v>
      </c>
      <c r="K78" s="4" t="s">
        <v>57</v>
      </c>
      <c r="L78" s="6"/>
    </row>
    <row r="79" spans="1:12" ht="15.75" x14ac:dyDescent="0.25">
      <c r="A79" s="2">
        <v>33</v>
      </c>
      <c r="B79" s="2">
        <v>5</v>
      </c>
      <c r="C79" s="32" t="s">
        <v>78</v>
      </c>
      <c r="D79" s="2"/>
      <c r="E79" s="2" t="s">
        <v>11</v>
      </c>
      <c r="F79" s="3" t="s">
        <v>80</v>
      </c>
      <c r="G79" s="2">
        <v>6</v>
      </c>
      <c r="H79" s="2">
        <v>4</v>
      </c>
      <c r="I79" s="2">
        <v>1</v>
      </c>
      <c r="J79" s="3">
        <v>0.03</v>
      </c>
      <c r="K79" s="4" t="s">
        <v>57</v>
      </c>
      <c r="L79" s="6"/>
    </row>
    <row r="80" spans="1:12" ht="15.75" x14ac:dyDescent="0.25">
      <c r="A80" s="2">
        <v>34</v>
      </c>
      <c r="B80" s="2">
        <v>1</v>
      </c>
      <c r="C80" s="32" t="s">
        <v>86</v>
      </c>
      <c r="D80" s="2"/>
      <c r="E80" s="2" t="s">
        <v>11</v>
      </c>
      <c r="F80" s="18">
        <v>0.3</v>
      </c>
      <c r="G80" s="2">
        <v>30</v>
      </c>
      <c r="H80" s="2">
        <v>20</v>
      </c>
      <c r="I80" s="2">
        <v>4</v>
      </c>
      <c r="J80" s="2" t="s">
        <v>89</v>
      </c>
      <c r="K80" s="4" t="s">
        <v>91</v>
      </c>
      <c r="L80" s="6"/>
    </row>
    <row r="81" spans="1:12" ht="15.75" x14ac:dyDescent="0.25">
      <c r="A81" s="2">
        <v>35</v>
      </c>
      <c r="B81" s="2">
        <v>2</v>
      </c>
      <c r="C81" s="32" t="s">
        <v>86</v>
      </c>
      <c r="D81" s="2"/>
      <c r="E81" s="2" t="s">
        <v>11</v>
      </c>
      <c r="F81" s="18">
        <v>0.5</v>
      </c>
      <c r="G81" s="2">
        <v>20</v>
      </c>
      <c r="H81" s="2">
        <v>2</v>
      </c>
      <c r="I81" s="2">
        <v>2</v>
      </c>
      <c r="J81" s="2" t="s">
        <v>90</v>
      </c>
      <c r="K81" s="4" t="s">
        <v>91</v>
      </c>
      <c r="L81" s="6"/>
    </row>
    <row r="82" spans="1:12" ht="15.75" x14ac:dyDescent="0.25">
      <c r="A82" s="2">
        <v>36</v>
      </c>
      <c r="B82" s="2">
        <v>3</v>
      </c>
      <c r="C82" s="32" t="s">
        <v>86</v>
      </c>
      <c r="D82" s="2"/>
      <c r="E82" s="2" t="s">
        <v>11</v>
      </c>
      <c r="F82" s="18">
        <v>0.8</v>
      </c>
      <c r="G82" s="2">
        <v>40</v>
      </c>
      <c r="H82" s="2">
        <v>8</v>
      </c>
      <c r="I82" s="2">
        <v>1</v>
      </c>
      <c r="J82" s="2" t="s">
        <v>88</v>
      </c>
      <c r="K82" s="4" t="s">
        <v>91</v>
      </c>
      <c r="L82" s="6"/>
    </row>
    <row r="83" spans="1:12" ht="15.75" x14ac:dyDescent="0.25">
      <c r="A83" s="2">
        <v>37</v>
      </c>
      <c r="B83" s="2">
        <v>4</v>
      </c>
      <c r="C83" s="32" t="s">
        <v>86</v>
      </c>
      <c r="D83" s="2"/>
      <c r="E83" s="2" t="s">
        <v>11</v>
      </c>
      <c r="F83" s="18">
        <v>0.8</v>
      </c>
      <c r="G83" s="2">
        <v>25</v>
      </c>
      <c r="H83" s="2">
        <v>25</v>
      </c>
      <c r="I83" s="2">
        <v>2</v>
      </c>
      <c r="J83" s="2" t="s">
        <v>87</v>
      </c>
      <c r="K83" s="4" t="s">
        <v>91</v>
      </c>
      <c r="L83" s="6"/>
    </row>
    <row r="84" spans="1:12" ht="15.75" x14ac:dyDescent="0.25">
      <c r="A84" s="37">
        <v>38</v>
      </c>
      <c r="B84" s="37">
        <v>1</v>
      </c>
      <c r="C84" s="32" t="s">
        <v>159</v>
      </c>
      <c r="D84" s="37"/>
      <c r="E84" s="37" t="s">
        <v>11</v>
      </c>
      <c r="F84" s="18">
        <v>2.2999999999999998</v>
      </c>
      <c r="G84" s="37">
        <v>20</v>
      </c>
      <c r="H84" s="37">
        <v>10</v>
      </c>
      <c r="I84" s="37">
        <v>2</v>
      </c>
      <c r="J84" s="37">
        <v>9.1999999999999998E-2</v>
      </c>
      <c r="K84" s="4" t="s">
        <v>160</v>
      </c>
      <c r="L84" s="6"/>
    </row>
    <row r="85" spans="1:12" ht="15.75" x14ac:dyDescent="0.25">
      <c r="A85" s="37">
        <v>39</v>
      </c>
      <c r="B85" s="37">
        <v>2</v>
      </c>
      <c r="C85" s="32" t="s">
        <v>159</v>
      </c>
      <c r="D85" s="37"/>
      <c r="E85" s="37" t="s">
        <v>11</v>
      </c>
      <c r="F85" s="18">
        <v>4.5</v>
      </c>
      <c r="G85" s="37">
        <v>20</v>
      </c>
      <c r="H85" s="37">
        <v>6</v>
      </c>
      <c r="I85" s="37">
        <v>1</v>
      </c>
      <c r="J85" s="37">
        <v>5.3999999999999999E-2</v>
      </c>
      <c r="K85" s="4" t="s">
        <v>160</v>
      </c>
      <c r="L85" s="6"/>
    </row>
    <row r="86" spans="1:12" ht="15.75" x14ac:dyDescent="0.25">
      <c r="A86" s="37">
        <v>40</v>
      </c>
      <c r="B86" s="37">
        <v>3</v>
      </c>
      <c r="C86" s="32" t="s">
        <v>159</v>
      </c>
      <c r="D86" s="37"/>
      <c r="E86" s="37" t="s">
        <v>11</v>
      </c>
      <c r="F86" s="18">
        <v>4.5</v>
      </c>
      <c r="G86" s="37">
        <v>20</v>
      </c>
      <c r="H86" s="37">
        <v>10</v>
      </c>
      <c r="I86" s="37">
        <v>1</v>
      </c>
      <c r="J86" s="36">
        <v>0.09</v>
      </c>
      <c r="K86" s="4" t="s">
        <v>160</v>
      </c>
      <c r="L86" s="6"/>
    </row>
    <row r="87" spans="1:12" ht="15.75" x14ac:dyDescent="0.25">
      <c r="A87" s="37">
        <v>41</v>
      </c>
      <c r="B87" s="37">
        <v>4</v>
      </c>
      <c r="C87" s="32" t="s">
        <v>159</v>
      </c>
      <c r="D87" s="37"/>
      <c r="E87" s="37" t="s">
        <v>11</v>
      </c>
      <c r="F87" s="18">
        <v>2.2999999999999998</v>
      </c>
      <c r="G87" s="37">
        <v>20</v>
      </c>
      <c r="H87" s="37">
        <v>6</v>
      </c>
      <c r="I87" s="37">
        <v>1</v>
      </c>
      <c r="J87" s="37">
        <v>2.5999999999999999E-2</v>
      </c>
      <c r="K87" s="4" t="s">
        <v>160</v>
      </c>
      <c r="L87" s="6"/>
    </row>
    <row r="88" spans="1:12" ht="15.75" x14ac:dyDescent="0.25">
      <c r="A88" s="6"/>
      <c r="B88" s="2"/>
      <c r="C88" s="12" t="s">
        <v>114</v>
      </c>
      <c r="D88" s="12"/>
      <c r="E88" s="12"/>
      <c r="F88" s="19"/>
      <c r="G88" s="12"/>
      <c r="H88" s="12"/>
      <c r="I88" s="12">
        <f>SUM(I47:I87)</f>
        <v>124</v>
      </c>
      <c r="J88" s="12">
        <f>SUM(J47:J87)</f>
        <v>3.4139999999999997</v>
      </c>
      <c r="K88" s="4"/>
      <c r="L88" s="6"/>
    </row>
    <row r="89" spans="1:12" ht="15.75" x14ac:dyDescent="0.25">
      <c r="A89" s="6"/>
      <c r="B89" s="2"/>
      <c r="C89" s="2"/>
      <c r="D89" s="2"/>
      <c r="E89" s="2"/>
      <c r="F89" s="3"/>
      <c r="G89" s="2"/>
      <c r="H89" s="2"/>
      <c r="I89" s="2"/>
      <c r="J89" s="2"/>
      <c r="K89" s="4"/>
      <c r="L89" s="6"/>
    </row>
    <row r="92" spans="1:12" ht="15.75" x14ac:dyDescent="0.25">
      <c r="B92" s="68" t="s">
        <v>116</v>
      </c>
      <c r="C92" s="68"/>
      <c r="D92" s="68"/>
      <c r="E92" s="68"/>
      <c r="F92" s="68"/>
      <c r="G92" s="68"/>
      <c r="H92" s="68"/>
      <c r="I92" s="68"/>
      <c r="J92" s="68"/>
      <c r="K92" s="68"/>
    </row>
    <row r="93" spans="1:12" ht="63" x14ac:dyDescent="0.25">
      <c r="A93" s="1" t="s">
        <v>0</v>
      </c>
      <c r="B93" s="1" t="s">
        <v>1</v>
      </c>
      <c r="C93" s="1" t="s">
        <v>2</v>
      </c>
      <c r="D93" s="1" t="s">
        <v>3</v>
      </c>
      <c r="E93" s="1" t="s">
        <v>44</v>
      </c>
      <c r="F93" s="1" t="s">
        <v>5</v>
      </c>
      <c r="G93" s="1" t="s">
        <v>45</v>
      </c>
      <c r="H93" s="1" t="s">
        <v>46</v>
      </c>
      <c r="I93" s="49" t="s">
        <v>47</v>
      </c>
      <c r="J93" s="50"/>
      <c r="K93" s="1" t="s">
        <v>26</v>
      </c>
      <c r="L93" s="1" t="s">
        <v>27</v>
      </c>
    </row>
    <row r="94" spans="1:12" ht="15.75" x14ac:dyDescent="0.25">
      <c r="A94" s="2">
        <v>1</v>
      </c>
      <c r="B94" s="2">
        <v>1</v>
      </c>
      <c r="C94" s="32" t="s">
        <v>29</v>
      </c>
      <c r="D94" s="2"/>
      <c r="E94" s="2" t="s">
        <v>11</v>
      </c>
      <c r="F94" s="8">
        <v>1.1000000000000001</v>
      </c>
      <c r="G94" s="2">
        <v>11</v>
      </c>
      <c r="H94" s="2">
        <v>17</v>
      </c>
      <c r="I94" s="51">
        <v>0.17799999999999999</v>
      </c>
      <c r="J94" s="51"/>
      <c r="K94" s="2" t="s">
        <v>30</v>
      </c>
      <c r="L94" s="4"/>
    </row>
    <row r="95" spans="1:12" ht="15.75" x14ac:dyDescent="0.25">
      <c r="A95" s="2">
        <v>2</v>
      </c>
      <c r="B95" s="2">
        <v>1</v>
      </c>
      <c r="C95" s="32" t="s">
        <v>29</v>
      </c>
      <c r="D95" s="2"/>
      <c r="E95" s="2" t="s">
        <v>11</v>
      </c>
      <c r="F95" s="8">
        <v>1.1000000000000001</v>
      </c>
      <c r="G95" s="2">
        <v>11</v>
      </c>
      <c r="H95" s="2">
        <v>17</v>
      </c>
      <c r="I95" s="51">
        <v>0.17699999999999999</v>
      </c>
      <c r="J95" s="51"/>
      <c r="K95" s="2" t="s">
        <v>31</v>
      </c>
      <c r="L95" s="4"/>
    </row>
    <row r="96" spans="1:12" ht="15.75" x14ac:dyDescent="0.25">
      <c r="A96" s="2">
        <v>3</v>
      </c>
      <c r="B96" s="2">
        <v>2</v>
      </c>
      <c r="C96" s="32" t="s">
        <v>32</v>
      </c>
      <c r="D96" s="2"/>
      <c r="E96" s="2" t="s">
        <v>11</v>
      </c>
      <c r="F96" s="8">
        <v>1.1499999999999999</v>
      </c>
      <c r="G96" s="2">
        <v>10</v>
      </c>
      <c r="H96" s="2">
        <v>25</v>
      </c>
      <c r="I96" s="51">
        <v>0.22600000000000001</v>
      </c>
      <c r="J96" s="51"/>
      <c r="K96" s="2" t="s">
        <v>30</v>
      </c>
      <c r="L96" s="4"/>
    </row>
    <row r="97" spans="1:12" ht="15.75" x14ac:dyDescent="0.25">
      <c r="A97" s="2">
        <v>4</v>
      </c>
      <c r="B97" s="2">
        <v>2</v>
      </c>
      <c r="C97" s="32" t="s">
        <v>33</v>
      </c>
      <c r="D97" s="2"/>
      <c r="E97" s="2" t="s">
        <v>11</v>
      </c>
      <c r="F97" s="8">
        <v>1.2</v>
      </c>
      <c r="G97" s="2">
        <v>12</v>
      </c>
      <c r="H97" s="2">
        <v>13</v>
      </c>
      <c r="I97" s="51">
        <v>0.17599999999999999</v>
      </c>
      <c r="J97" s="51"/>
      <c r="K97" s="2" t="s">
        <v>31</v>
      </c>
      <c r="L97" s="4"/>
    </row>
    <row r="98" spans="1:12" ht="15.75" x14ac:dyDescent="0.25">
      <c r="A98" s="2">
        <v>5</v>
      </c>
      <c r="B98" s="2">
        <v>1</v>
      </c>
      <c r="C98" s="32" t="s">
        <v>33</v>
      </c>
      <c r="D98" s="2"/>
      <c r="E98" s="2" t="s">
        <v>11</v>
      </c>
      <c r="F98" s="8">
        <v>1.5</v>
      </c>
      <c r="G98" s="2">
        <v>25</v>
      </c>
      <c r="H98" s="2">
        <v>1</v>
      </c>
      <c r="I98" s="51">
        <v>9.1999999999999998E-2</v>
      </c>
      <c r="J98" s="51"/>
      <c r="K98" s="2" t="s">
        <v>34</v>
      </c>
      <c r="L98" s="4"/>
    </row>
    <row r="99" spans="1:12" ht="15.75" x14ac:dyDescent="0.25">
      <c r="A99" s="2">
        <v>6</v>
      </c>
      <c r="B99" s="2">
        <v>3</v>
      </c>
      <c r="C99" s="32" t="s">
        <v>35</v>
      </c>
      <c r="D99" s="2"/>
      <c r="E99" s="2" t="s">
        <v>11</v>
      </c>
      <c r="F99" s="8">
        <v>1.2</v>
      </c>
      <c r="G99" s="2">
        <v>12</v>
      </c>
      <c r="H99" s="2">
        <v>22</v>
      </c>
      <c r="I99" s="51">
        <v>0.29799999999999999</v>
      </c>
      <c r="J99" s="51"/>
      <c r="K99" s="2" t="s">
        <v>30</v>
      </c>
      <c r="L99" s="4"/>
    </row>
    <row r="100" spans="1:12" ht="15.75" x14ac:dyDescent="0.25">
      <c r="A100" s="2">
        <v>7</v>
      </c>
      <c r="B100" s="2">
        <v>4</v>
      </c>
      <c r="C100" s="32" t="s">
        <v>35</v>
      </c>
      <c r="D100" s="2"/>
      <c r="E100" s="2" t="s">
        <v>11</v>
      </c>
      <c r="F100" s="8">
        <v>1.2</v>
      </c>
      <c r="G100" s="2">
        <v>10</v>
      </c>
      <c r="H100" s="2">
        <v>25</v>
      </c>
      <c r="I100" s="51">
        <v>0.23699999999999999</v>
      </c>
      <c r="J100" s="51"/>
      <c r="K100" s="2" t="s">
        <v>31</v>
      </c>
      <c r="L100" s="4"/>
    </row>
    <row r="101" spans="1:12" ht="15.75" x14ac:dyDescent="0.25">
      <c r="A101" s="2">
        <v>8</v>
      </c>
      <c r="B101" s="2">
        <v>1</v>
      </c>
      <c r="C101" s="32" t="s">
        <v>35</v>
      </c>
      <c r="D101" s="2"/>
      <c r="E101" s="2" t="s">
        <v>11</v>
      </c>
      <c r="F101" s="8">
        <v>2.2000000000000002</v>
      </c>
      <c r="G101" s="2">
        <v>25</v>
      </c>
      <c r="H101" s="2">
        <v>1</v>
      </c>
      <c r="I101" s="51">
        <v>0.107</v>
      </c>
      <c r="J101" s="51"/>
      <c r="K101" s="2" t="s">
        <v>36</v>
      </c>
      <c r="L101" s="4"/>
    </row>
    <row r="102" spans="1:12" ht="15.75" x14ac:dyDescent="0.25">
      <c r="A102" s="2">
        <v>9</v>
      </c>
      <c r="B102" s="2">
        <v>2</v>
      </c>
      <c r="C102" s="32" t="s">
        <v>35</v>
      </c>
      <c r="D102" s="2"/>
      <c r="E102" s="2" t="s">
        <v>11</v>
      </c>
      <c r="F102" s="8">
        <v>2</v>
      </c>
      <c r="G102" s="2">
        <v>23</v>
      </c>
      <c r="H102" s="2">
        <v>1</v>
      </c>
      <c r="I102" s="51">
        <v>7.6999999999999999E-2</v>
      </c>
      <c r="J102" s="51"/>
      <c r="K102" s="2" t="s">
        <v>36</v>
      </c>
      <c r="L102" s="4"/>
    </row>
    <row r="103" spans="1:12" ht="15.75" x14ac:dyDescent="0.25">
      <c r="A103" s="2">
        <v>10</v>
      </c>
      <c r="B103" s="2">
        <v>3</v>
      </c>
      <c r="C103" s="32" t="s">
        <v>35</v>
      </c>
      <c r="D103" s="2"/>
      <c r="E103" s="2" t="s">
        <v>11</v>
      </c>
      <c r="F103" s="8">
        <v>1.8</v>
      </c>
      <c r="G103" s="2">
        <v>18</v>
      </c>
      <c r="H103" s="2">
        <v>1</v>
      </c>
      <c r="I103" s="51">
        <v>5.6000000000000001E-2</v>
      </c>
      <c r="J103" s="51"/>
      <c r="K103" s="2" t="s">
        <v>36</v>
      </c>
      <c r="L103" s="4"/>
    </row>
    <row r="104" spans="1:12" ht="15.75" x14ac:dyDescent="0.25">
      <c r="A104" s="2">
        <v>11</v>
      </c>
      <c r="B104" s="2">
        <v>9</v>
      </c>
      <c r="C104" s="32" t="s">
        <v>35</v>
      </c>
      <c r="D104" s="2"/>
      <c r="E104" s="2" t="s">
        <v>11</v>
      </c>
      <c r="F104" s="8">
        <v>1.3</v>
      </c>
      <c r="G104" s="2">
        <v>12</v>
      </c>
      <c r="H104" s="2">
        <v>2</v>
      </c>
      <c r="I104" s="51">
        <v>2.8000000000000001E-2</v>
      </c>
      <c r="J104" s="51"/>
      <c r="K104" s="2" t="s">
        <v>34</v>
      </c>
      <c r="L104" s="4"/>
    </row>
    <row r="105" spans="1:12" ht="15.75" x14ac:dyDescent="0.25">
      <c r="A105" s="2">
        <v>12</v>
      </c>
      <c r="B105" s="2">
        <v>10</v>
      </c>
      <c r="C105" s="32" t="s">
        <v>35</v>
      </c>
      <c r="D105" s="2"/>
      <c r="E105" s="2" t="s">
        <v>11</v>
      </c>
      <c r="F105" s="8">
        <v>1</v>
      </c>
      <c r="G105" s="2">
        <v>22</v>
      </c>
      <c r="H105" s="2">
        <v>2</v>
      </c>
      <c r="I105" s="51">
        <v>7.5999999999999998E-2</v>
      </c>
      <c r="J105" s="51"/>
      <c r="K105" s="2" t="s">
        <v>34</v>
      </c>
      <c r="L105" s="4"/>
    </row>
    <row r="106" spans="1:12" ht="15.75" x14ac:dyDescent="0.25">
      <c r="A106" s="2">
        <v>13</v>
      </c>
      <c r="B106" s="2">
        <v>3</v>
      </c>
      <c r="C106" s="32" t="s">
        <v>37</v>
      </c>
      <c r="D106" s="2"/>
      <c r="E106" s="2" t="s">
        <v>11</v>
      </c>
      <c r="F106" s="8">
        <v>1</v>
      </c>
      <c r="G106" s="2">
        <v>14</v>
      </c>
      <c r="H106" s="2">
        <v>15</v>
      </c>
      <c r="I106" s="59">
        <v>0.23</v>
      </c>
      <c r="J106" s="59"/>
      <c r="K106" s="2" t="s">
        <v>31</v>
      </c>
      <c r="L106" s="4"/>
    </row>
    <row r="107" spans="1:12" ht="15.75" x14ac:dyDescent="0.25">
      <c r="A107" s="2">
        <v>14</v>
      </c>
      <c r="B107" s="2">
        <v>2</v>
      </c>
      <c r="C107" s="32" t="s">
        <v>38</v>
      </c>
      <c r="D107" s="2"/>
      <c r="E107" s="2" t="s">
        <v>11</v>
      </c>
      <c r="F107" s="8">
        <v>1</v>
      </c>
      <c r="G107" s="2">
        <v>25</v>
      </c>
      <c r="H107" s="2">
        <v>2</v>
      </c>
      <c r="I107" s="51">
        <v>9.7000000000000003E-2</v>
      </c>
      <c r="J107" s="51"/>
      <c r="K107" s="2" t="s">
        <v>34</v>
      </c>
      <c r="L107" s="4"/>
    </row>
    <row r="108" spans="1:12" ht="15.75" x14ac:dyDescent="0.25">
      <c r="A108" s="2">
        <v>15</v>
      </c>
      <c r="B108" s="2">
        <v>3</v>
      </c>
      <c r="C108" s="32" t="s">
        <v>38</v>
      </c>
      <c r="D108" s="2"/>
      <c r="E108" s="2" t="s">
        <v>11</v>
      </c>
      <c r="F108" s="8">
        <v>1.3</v>
      </c>
      <c r="G108" s="2">
        <v>15</v>
      </c>
      <c r="H108" s="2">
        <v>2</v>
      </c>
      <c r="I108" s="51">
        <v>4.5999999999999999E-2</v>
      </c>
      <c r="J108" s="51"/>
      <c r="K108" s="2" t="s">
        <v>34</v>
      </c>
      <c r="L108" s="4"/>
    </row>
    <row r="109" spans="1:12" ht="15.75" x14ac:dyDescent="0.25">
      <c r="A109" s="2">
        <v>16</v>
      </c>
      <c r="B109" s="2">
        <v>4</v>
      </c>
      <c r="C109" s="32" t="s">
        <v>38</v>
      </c>
      <c r="D109" s="2"/>
      <c r="E109" s="2" t="s">
        <v>11</v>
      </c>
      <c r="F109" s="8">
        <v>1.5</v>
      </c>
      <c r="G109" s="2">
        <v>20</v>
      </c>
      <c r="H109" s="2">
        <v>2</v>
      </c>
      <c r="I109" s="51">
        <v>9.4E-2</v>
      </c>
      <c r="J109" s="51"/>
      <c r="K109" s="2" t="s">
        <v>34</v>
      </c>
      <c r="L109" s="4"/>
    </row>
    <row r="110" spans="1:12" ht="15.75" x14ac:dyDescent="0.25">
      <c r="A110" s="2">
        <v>17</v>
      </c>
      <c r="B110" s="2">
        <v>5</v>
      </c>
      <c r="C110" s="32" t="s">
        <v>38</v>
      </c>
      <c r="D110" s="2"/>
      <c r="E110" s="2" t="s">
        <v>11</v>
      </c>
      <c r="F110" s="8">
        <v>1</v>
      </c>
      <c r="G110" s="2">
        <v>18</v>
      </c>
      <c r="H110" s="2">
        <v>2</v>
      </c>
      <c r="I110" s="51">
        <v>5.0999999999999997E-2</v>
      </c>
      <c r="J110" s="51"/>
      <c r="K110" s="2" t="s">
        <v>34</v>
      </c>
      <c r="L110" s="4"/>
    </row>
    <row r="111" spans="1:12" ht="15.75" x14ac:dyDescent="0.25">
      <c r="A111" s="2">
        <v>18</v>
      </c>
      <c r="B111" s="2">
        <v>6</v>
      </c>
      <c r="C111" s="32" t="s">
        <v>39</v>
      </c>
      <c r="D111" s="2"/>
      <c r="E111" s="2" t="s">
        <v>11</v>
      </c>
      <c r="F111" s="8">
        <v>1.2</v>
      </c>
      <c r="G111" s="2">
        <v>30</v>
      </c>
      <c r="H111" s="2">
        <v>2</v>
      </c>
      <c r="I111" s="59">
        <v>0.17</v>
      </c>
      <c r="J111" s="59"/>
      <c r="K111" s="2" t="s">
        <v>34</v>
      </c>
      <c r="L111" s="4"/>
    </row>
    <row r="112" spans="1:12" ht="15.75" x14ac:dyDescent="0.25">
      <c r="A112" s="2">
        <v>19</v>
      </c>
      <c r="B112" s="2">
        <v>7</v>
      </c>
      <c r="C112" s="32" t="s">
        <v>39</v>
      </c>
      <c r="D112" s="2"/>
      <c r="E112" s="2" t="s">
        <v>11</v>
      </c>
      <c r="F112" s="8">
        <v>1.7</v>
      </c>
      <c r="G112" s="2">
        <v>27</v>
      </c>
      <c r="H112" s="2">
        <v>2</v>
      </c>
      <c r="I112" s="51">
        <v>0.19500000000000001</v>
      </c>
      <c r="J112" s="51"/>
      <c r="K112" s="2" t="s">
        <v>34</v>
      </c>
      <c r="L112" s="4"/>
    </row>
    <row r="113" spans="1:12" ht="15.75" x14ac:dyDescent="0.25">
      <c r="A113" s="2">
        <v>20</v>
      </c>
      <c r="B113" s="2">
        <v>8</v>
      </c>
      <c r="C113" s="32" t="s">
        <v>39</v>
      </c>
      <c r="D113" s="2"/>
      <c r="E113" s="2" t="s">
        <v>11</v>
      </c>
      <c r="F113" s="8">
        <v>1.2</v>
      </c>
      <c r="G113" s="2">
        <v>15</v>
      </c>
      <c r="H113" s="2">
        <v>1</v>
      </c>
      <c r="I113" s="51">
        <v>2.1000000000000001E-2</v>
      </c>
      <c r="J113" s="51"/>
      <c r="K113" s="2" t="s">
        <v>34</v>
      </c>
      <c r="L113" s="4"/>
    </row>
    <row r="114" spans="1:12" ht="15.75" x14ac:dyDescent="0.25">
      <c r="A114" s="2">
        <v>21</v>
      </c>
      <c r="B114" s="2">
        <v>2</v>
      </c>
      <c r="C114" s="32" t="s">
        <v>40</v>
      </c>
      <c r="D114" s="2"/>
      <c r="E114" s="2" t="s">
        <v>11</v>
      </c>
      <c r="F114" s="8">
        <v>1.9</v>
      </c>
      <c r="G114" s="2">
        <v>18</v>
      </c>
      <c r="H114" s="2">
        <v>1</v>
      </c>
      <c r="I114" s="51">
        <v>4.8000000000000001E-2</v>
      </c>
      <c r="J114" s="51"/>
      <c r="K114" s="2" t="s">
        <v>41</v>
      </c>
      <c r="L114" s="4"/>
    </row>
    <row r="115" spans="1:12" ht="15.75" x14ac:dyDescent="0.25">
      <c r="A115" s="2">
        <v>22</v>
      </c>
      <c r="B115" s="2">
        <v>3</v>
      </c>
      <c r="C115" s="32" t="s">
        <v>40</v>
      </c>
      <c r="D115" s="2"/>
      <c r="E115" s="2" t="s">
        <v>11</v>
      </c>
      <c r="F115" s="8">
        <v>1.6</v>
      </c>
      <c r="G115" s="2">
        <v>21</v>
      </c>
      <c r="H115" s="2">
        <v>1</v>
      </c>
      <c r="I115" s="51">
        <v>5.5E-2</v>
      </c>
      <c r="J115" s="51"/>
      <c r="K115" s="2" t="s">
        <v>41</v>
      </c>
      <c r="L115" s="4"/>
    </row>
    <row r="116" spans="1:12" ht="15.75" x14ac:dyDescent="0.25">
      <c r="A116" s="2">
        <v>23</v>
      </c>
      <c r="B116" s="2">
        <v>4</v>
      </c>
      <c r="C116" s="32" t="s">
        <v>40</v>
      </c>
      <c r="D116" s="2"/>
      <c r="E116" s="2" t="s">
        <v>11</v>
      </c>
      <c r="F116" s="8">
        <v>2</v>
      </c>
      <c r="G116" s="2">
        <v>17</v>
      </c>
      <c r="H116" s="2">
        <v>1</v>
      </c>
      <c r="I116" s="51">
        <v>4.4999999999999998E-2</v>
      </c>
      <c r="J116" s="51"/>
      <c r="K116" s="2" t="s">
        <v>41</v>
      </c>
      <c r="L116" s="4"/>
    </row>
    <row r="117" spans="1:12" ht="15.75" x14ac:dyDescent="0.25">
      <c r="A117" s="2">
        <v>24</v>
      </c>
      <c r="B117" s="2">
        <v>6</v>
      </c>
      <c r="C117" s="32" t="s">
        <v>40</v>
      </c>
      <c r="D117" s="2"/>
      <c r="E117" s="2" t="s">
        <v>11</v>
      </c>
      <c r="F117" s="8">
        <v>1.9</v>
      </c>
      <c r="G117" s="2">
        <v>19</v>
      </c>
      <c r="H117" s="2">
        <v>1</v>
      </c>
      <c r="I117" s="51">
        <v>5.2999999999999999E-2</v>
      </c>
      <c r="J117" s="51"/>
      <c r="K117" s="2" t="s">
        <v>41</v>
      </c>
      <c r="L117" s="4"/>
    </row>
    <row r="118" spans="1:12" ht="15.75" x14ac:dyDescent="0.25">
      <c r="A118" s="2">
        <v>25</v>
      </c>
      <c r="B118" s="2">
        <v>11</v>
      </c>
      <c r="C118" s="32" t="s">
        <v>40</v>
      </c>
      <c r="D118" s="2"/>
      <c r="E118" s="2" t="s">
        <v>11</v>
      </c>
      <c r="F118" s="8">
        <v>1.3</v>
      </c>
      <c r="G118" s="2">
        <v>15</v>
      </c>
      <c r="H118" s="2">
        <v>1</v>
      </c>
      <c r="I118" s="51">
        <v>2.3E-2</v>
      </c>
      <c r="J118" s="51"/>
      <c r="K118" s="2" t="s">
        <v>41</v>
      </c>
      <c r="L118" s="4"/>
    </row>
    <row r="119" spans="1:12" ht="15.75" x14ac:dyDescent="0.25">
      <c r="A119" s="2">
        <v>26</v>
      </c>
      <c r="B119" s="2">
        <v>12</v>
      </c>
      <c r="C119" s="32" t="s">
        <v>40</v>
      </c>
      <c r="D119" s="2"/>
      <c r="E119" s="2" t="s">
        <v>11</v>
      </c>
      <c r="F119" s="8">
        <v>1.3</v>
      </c>
      <c r="G119" s="2">
        <v>15</v>
      </c>
      <c r="H119" s="2">
        <v>1</v>
      </c>
      <c r="I119" s="51">
        <v>2.3E-2</v>
      </c>
      <c r="J119" s="51"/>
      <c r="K119" s="2" t="s">
        <v>41</v>
      </c>
      <c r="L119" s="4"/>
    </row>
    <row r="120" spans="1:12" ht="15.75" x14ac:dyDescent="0.25">
      <c r="A120" s="2">
        <v>27</v>
      </c>
      <c r="B120" s="2">
        <v>15</v>
      </c>
      <c r="C120" s="32" t="s">
        <v>40</v>
      </c>
      <c r="D120" s="2"/>
      <c r="E120" s="2" t="s">
        <v>11</v>
      </c>
      <c r="F120" s="8">
        <v>1</v>
      </c>
      <c r="G120" s="2">
        <v>18</v>
      </c>
      <c r="H120" s="2">
        <v>2</v>
      </c>
      <c r="I120" s="51">
        <v>5.0999999999999997E-2</v>
      </c>
      <c r="J120" s="51"/>
      <c r="K120" s="2" t="s">
        <v>41</v>
      </c>
      <c r="L120" s="4"/>
    </row>
    <row r="121" spans="1:12" ht="15.75" x14ac:dyDescent="0.25">
      <c r="A121" s="2">
        <v>28</v>
      </c>
      <c r="B121" s="2">
        <v>17</v>
      </c>
      <c r="C121" s="32" t="s">
        <v>40</v>
      </c>
      <c r="D121" s="2"/>
      <c r="E121" s="2" t="s">
        <v>11</v>
      </c>
      <c r="F121" s="8">
        <v>1.3</v>
      </c>
      <c r="G121" s="2">
        <v>12</v>
      </c>
      <c r="H121" s="2">
        <v>2</v>
      </c>
      <c r="I121" s="51">
        <v>2.8000000000000001E-2</v>
      </c>
      <c r="J121" s="51"/>
      <c r="K121" s="2" t="s">
        <v>41</v>
      </c>
      <c r="L121" s="4"/>
    </row>
    <row r="122" spans="1:12" ht="15.75" x14ac:dyDescent="0.25">
      <c r="A122" s="2">
        <v>29</v>
      </c>
      <c r="B122" s="2">
        <v>1</v>
      </c>
      <c r="C122" s="32" t="s">
        <v>40</v>
      </c>
      <c r="D122" s="2"/>
      <c r="E122" s="2" t="s">
        <v>11</v>
      </c>
      <c r="F122" s="8">
        <v>1</v>
      </c>
      <c r="G122" s="2">
        <v>20</v>
      </c>
      <c r="H122" s="2">
        <v>8</v>
      </c>
      <c r="I122" s="51">
        <v>0.248</v>
      </c>
      <c r="J122" s="51"/>
      <c r="K122" s="2" t="s">
        <v>42</v>
      </c>
      <c r="L122" s="4"/>
    </row>
    <row r="123" spans="1:12" ht="15.75" x14ac:dyDescent="0.25">
      <c r="A123" s="2">
        <v>30</v>
      </c>
      <c r="B123" s="2">
        <v>2</v>
      </c>
      <c r="C123" s="32" t="s">
        <v>40</v>
      </c>
      <c r="D123" s="2"/>
      <c r="E123" s="2" t="s">
        <v>11</v>
      </c>
      <c r="F123" s="8">
        <v>1</v>
      </c>
      <c r="G123" s="2">
        <v>30</v>
      </c>
      <c r="H123" s="2">
        <v>4</v>
      </c>
      <c r="I123" s="59">
        <v>0.28000000000000003</v>
      </c>
      <c r="J123" s="59"/>
      <c r="K123" s="2" t="s">
        <v>42</v>
      </c>
      <c r="L123" s="4"/>
    </row>
    <row r="124" spans="1:12" ht="15.75" x14ac:dyDescent="0.25">
      <c r="A124" s="2">
        <v>31</v>
      </c>
      <c r="B124" s="2">
        <v>4</v>
      </c>
      <c r="C124" s="32" t="s">
        <v>40</v>
      </c>
      <c r="D124" s="2"/>
      <c r="E124" s="2" t="s">
        <v>11</v>
      </c>
      <c r="F124" s="8">
        <v>0.6</v>
      </c>
      <c r="G124" s="2">
        <v>26</v>
      </c>
      <c r="H124" s="2">
        <v>6</v>
      </c>
      <c r="I124" s="51">
        <v>0.186</v>
      </c>
      <c r="J124" s="51"/>
      <c r="K124" s="2" t="s">
        <v>42</v>
      </c>
      <c r="L124" s="4"/>
    </row>
    <row r="125" spans="1:12" ht="15.75" x14ac:dyDescent="0.25">
      <c r="A125" s="2">
        <v>32</v>
      </c>
      <c r="B125" s="2">
        <v>5</v>
      </c>
      <c r="C125" s="32" t="s">
        <v>40</v>
      </c>
      <c r="D125" s="2"/>
      <c r="E125" s="2" t="s">
        <v>11</v>
      </c>
      <c r="F125" s="8">
        <v>0.75</v>
      </c>
      <c r="G125" s="2">
        <v>20</v>
      </c>
      <c r="H125" s="2">
        <v>8</v>
      </c>
      <c r="I125" s="51">
        <v>0.184</v>
      </c>
      <c r="J125" s="51"/>
      <c r="K125" s="2" t="s">
        <v>42</v>
      </c>
      <c r="L125" s="4"/>
    </row>
    <row r="126" spans="1:12" ht="15.75" x14ac:dyDescent="0.25">
      <c r="A126" s="2">
        <v>33</v>
      </c>
      <c r="B126" s="2">
        <v>6</v>
      </c>
      <c r="C126" s="32" t="s">
        <v>40</v>
      </c>
      <c r="D126" s="2"/>
      <c r="E126" s="2" t="s">
        <v>11</v>
      </c>
      <c r="F126" s="8">
        <v>1</v>
      </c>
      <c r="G126" s="2">
        <v>15</v>
      </c>
      <c r="H126" s="2">
        <v>10</v>
      </c>
      <c r="I126" s="59">
        <v>0.17</v>
      </c>
      <c r="J126" s="59"/>
      <c r="K126" s="2" t="s">
        <v>42</v>
      </c>
      <c r="L126" s="4"/>
    </row>
    <row r="127" spans="1:12" ht="15.75" x14ac:dyDescent="0.25">
      <c r="A127" s="2">
        <v>34</v>
      </c>
      <c r="B127" s="2">
        <v>7</v>
      </c>
      <c r="C127" s="32" t="s">
        <v>40</v>
      </c>
      <c r="D127" s="2"/>
      <c r="E127" s="2" t="s">
        <v>11</v>
      </c>
      <c r="F127" s="8">
        <v>1.1000000000000001</v>
      </c>
      <c r="G127" s="2">
        <v>12</v>
      </c>
      <c r="H127" s="2">
        <v>11</v>
      </c>
      <c r="I127" s="51">
        <v>0.13200000000000001</v>
      </c>
      <c r="J127" s="51"/>
      <c r="K127" s="2" t="s">
        <v>42</v>
      </c>
      <c r="L127" s="4"/>
    </row>
    <row r="128" spans="1:12" ht="15.75" x14ac:dyDescent="0.25">
      <c r="A128" s="2">
        <v>35</v>
      </c>
      <c r="B128" s="2">
        <v>8</v>
      </c>
      <c r="C128" s="32" t="s">
        <v>40</v>
      </c>
      <c r="D128" s="2"/>
      <c r="E128" s="2" t="s">
        <v>11</v>
      </c>
      <c r="F128" s="8">
        <v>1.9</v>
      </c>
      <c r="G128" s="2">
        <v>12</v>
      </c>
      <c r="H128" s="2">
        <v>6</v>
      </c>
      <c r="I128" s="51">
        <v>0.126</v>
      </c>
      <c r="J128" s="51"/>
      <c r="K128" s="2" t="s">
        <v>42</v>
      </c>
      <c r="L128" s="4"/>
    </row>
    <row r="129" spans="1:12" ht="15.75" x14ac:dyDescent="0.25">
      <c r="A129" s="2">
        <v>36</v>
      </c>
      <c r="B129" s="2">
        <v>1</v>
      </c>
      <c r="C129" s="32" t="s">
        <v>40</v>
      </c>
      <c r="D129" s="2"/>
      <c r="E129" s="2" t="s">
        <v>11</v>
      </c>
      <c r="F129" s="8">
        <v>2</v>
      </c>
      <c r="G129" s="2">
        <v>39</v>
      </c>
      <c r="H129" s="2">
        <v>1</v>
      </c>
      <c r="I129" s="51">
        <v>0.23799999999999999</v>
      </c>
      <c r="J129" s="51"/>
      <c r="K129" s="2" t="s">
        <v>43</v>
      </c>
      <c r="L129" s="4"/>
    </row>
    <row r="130" spans="1:12" ht="15.75" x14ac:dyDescent="0.25">
      <c r="A130" s="2">
        <v>37</v>
      </c>
      <c r="B130" s="2">
        <v>2</v>
      </c>
      <c r="C130" s="32" t="s">
        <v>40</v>
      </c>
      <c r="D130" s="2"/>
      <c r="E130" s="2" t="s">
        <v>11</v>
      </c>
      <c r="F130" s="8">
        <v>2</v>
      </c>
      <c r="G130" s="2">
        <v>33</v>
      </c>
      <c r="H130" s="2">
        <v>1</v>
      </c>
      <c r="I130" s="51">
        <v>0.17100000000000001</v>
      </c>
      <c r="J130" s="51"/>
      <c r="K130" s="2" t="s">
        <v>43</v>
      </c>
      <c r="L130" s="4"/>
    </row>
    <row r="131" spans="1:12" ht="15.75" x14ac:dyDescent="0.25">
      <c r="A131" s="2">
        <v>38</v>
      </c>
      <c r="B131" s="2">
        <v>3</v>
      </c>
      <c r="C131" s="32" t="s">
        <v>40</v>
      </c>
      <c r="D131" s="2"/>
      <c r="E131" s="2" t="s">
        <v>11</v>
      </c>
      <c r="F131" s="8">
        <v>2.2000000000000002</v>
      </c>
      <c r="G131" s="2">
        <v>30</v>
      </c>
      <c r="H131" s="2">
        <v>2</v>
      </c>
      <c r="I131" s="59">
        <v>0.31</v>
      </c>
      <c r="J131" s="59"/>
      <c r="K131" s="2" t="s">
        <v>43</v>
      </c>
      <c r="L131" s="4"/>
    </row>
    <row r="132" spans="1:12" ht="15.75" x14ac:dyDescent="0.25">
      <c r="A132" s="2">
        <v>39</v>
      </c>
      <c r="B132" s="2">
        <v>4</v>
      </c>
      <c r="C132" s="32" t="s">
        <v>40</v>
      </c>
      <c r="D132" s="2"/>
      <c r="E132" s="2" t="s">
        <v>11</v>
      </c>
      <c r="F132" s="8">
        <v>2.2000000000000002</v>
      </c>
      <c r="G132" s="2">
        <v>25</v>
      </c>
      <c r="H132" s="2">
        <v>2</v>
      </c>
      <c r="I132" s="51">
        <v>0.214</v>
      </c>
      <c r="J132" s="51"/>
      <c r="K132" s="2" t="s">
        <v>43</v>
      </c>
      <c r="L132" s="4"/>
    </row>
    <row r="133" spans="1:12" ht="15.75" x14ac:dyDescent="0.25">
      <c r="A133" s="2">
        <v>40</v>
      </c>
      <c r="B133" s="2">
        <v>5</v>
      </c>
      <c r="C133" s="32" t="s">
        <v>40</v>
      </c>
      <c r="D133" s="2"/>
      <c r="E133" s="2" t="s">
        <v>11</v>
      </c>
      <c r="F133" s="8">
        <v>1.8</v>
      </c>
      <c r="G133" s="2">
        <v>20</v>
      </c>
      <c r="H133" s="2">
        <v>3</v>
      </c>
      <c r="I133" s="51">
        <v>0.16800000000000001</v>
      </c>
      <c r="J133" s="51"/>
      <c r="K133" s="2" t="s">
        <v>43</v>
      </c>
      <c r="L133" s="4"/>
    </row>
    <row r="134" spans="1:12" ht="15.75" x14ac:dyDescent="0.25">
      <c r="A134" s="2">
        <v>41</v>
      </c>
      <c r="B134" s="2">
        <v>6</v>
      </c>
      <c r="C134" s="32" t="s">
        <v>40</v>
      </c>
      <c r="D134" s="2"/>
      <c r="E134" s="2" t="s">
        <v>11</v>
      </c>
      <c r="F134" s="8">
        <v>1.5</v>
      </c>
      <c r="G134" s="2">
        <v>15</v>
      </c>
      <c r="H134" s="2">
        <v>3</v>
      </c>
      <c r="I134" s="51">
        <v>7.8E-2</v>
      </c>
      <c r="J134" s="51"/>
      <c r="K134" s="2" t="s">
        <v>43</v>
      </c>
      <c r="L134" s="4"/>
    </row>
    <row r="135" spans="1:12" ht="15.75" x14ac:dyDescent="0.25">
      <c r="A135" s="2">
        <v>42</v>
      </c>
      <c r="B135" s="2">
        <v>7</v>
      </c>
      <c r="C135" s="32" t="s">
        <v>40</v>
      </c>
      <c r="D135" s="2"/>
      <c r="E135" s="2" t="s">
        <v>11</v>
      </c>
      <c r="F135" s="8">
        <v>1.2</v>
      </c>
      <c r="G135" s="2">
        <v>12</v>
      </c>
      <c r="H135" s="2">
        <v>4</v>
      </c>
      <c r="I135" s="51">
        <v>5.1999999999999998E-2</v>
      </c>
      <c r="J135" s="51"/>
      <c r="K135" s="2" t="s">
        <v>43</v>
      </c>
      <c r="L135" s="4"/>
    </row>
    <row r="136" spans="1:12" ht="15.75" x14ac:dyDescent="0.25">
      <c r="A136" s="2">
        <v>43</v>
      </c>
      <c r="B136" s="2">
        <v>5</v>
      </c>
      <c r="C136" s="32" t="s">
        <v>48</v>
      </c>
      <c r="D136" s="2"/>
      <c r="E136" s="2" t="s">
        <v>11</v>
      </c>
      <c r="F136" s="8">
        <v>2</v>
      </c>
      <c r="G136" s="2">
        <v>26</v>
      </c>
      <c r="H136" s="2">
        <v>1</v>
      </c>
      <c r="I136" s="51">
        <v>0.106</v>
      </c>
      <c r="J136" s="51"/>
      <c r="K136" s="2" t="s">
        <v>41</v>
      </c>
      <c r="L136" s="4"/>
    </row>
    <row r="137" spans="1:12" ht="15.75" x14ac:dyDescent="0.25">
      <c r="A137" s="2">
        <v>44</v>
      </c>
      <c r="B137" s="2">
        <v>7</v>
      </c>
      <c r="C137" s="32" t="s">
        <v>48</v>
      </c>
      <c r="D137" s="2"/>
      <c r="E137" s="2" t="s">
        <v>11</v>
      </c>
      <c r="F137" s="8">
        <v>1.7</v>
      </c>
      <c r="G137" s="2">
        <v>22</v>
      </c>
      <c r="H137" s="2">
        <v>1</v>
      </c>
      <c r="I137" s="51">
        <v>6.4000000000000001E-2</v>
      </c>
      <c r="J137" s="51"/>
      <c r="K137" s="2" t="s">
        <v>41</v>
      </c>
      <c r="L137" s="4"/>
    </row>
    <row r="138" spans="1:12" ht="15.75" x14ac:dyDescent="0.25">
      <c r="A138" s="2">
        <v>45</v>
      </c>
      <c r="B138" s="2">
        <v>8</v>
      </c>
      <c r="C138" s="32" t="s">
        <v>48</v>
      </c>
      <c r="D138" s="2"/>
      <c r="E138" s="2" t="s">
        <v>11</v>
      </c>
      <c r="F138" s="8">
        <v>1.9</v>
      </c>
      <c r="G138" s="2">
        <v>23</v>
      </c>
      <c r="H138" s="2">
        <v>1</v>
      </c>
      <c r="I138" s="51">
        <v>8.3000000000000004E-2</v>
      </c>
      <c r="J138" s="51"/>
      <c r="K138" s="2" t="s">
        <v>41</v>
      </c>
      <c r="L138" s="4"/>
    </row>
    <row r="139" spans="1:12" ht="15.75" x14ac:dyDescent="0.25">
      <c r="A139" s="2">
        <v>46</v>
      </c>
      <c r="B139" s="2">
        <v>10</v>
      </c>
      <c r="C139" s="32" t="s">
        <v>49</v>
      </c>
      <c r="D139" s="2"/>
      <c r="E139" s="2" t="s">
        <v>11</v>
      </c>
      <c r="F139" s="8">
        <v>1.5</v>
      </c>
      <c r="G139" s="2">
        <v>28</v>
      </c>
      <c r="H139" s="2">
        <v>1</v>
      </c>
      <c r="I139" s="51">
        <v>9.1999999999999998E-2</v>
      </c>
      <c r="J139" s="51"/>
      <c r="K139" s="2" t="s">
        <v>41</v>
      </c>
      <c r="L139" s="4"/>
    </row>
    <row r="140" spans="1:12" ht="15.75" x14ac:dyDescent="0.25">
      <c r="A140" s="2">
        <v>47</v>
      </c>
      <c r="B140" s="2">
        <v>13</v>
      </c>
      <c r="C140" s="32" t="s">
        <v>50</v>
      </c>
      <c r="D140" s="2"/>
      <c r="E140" s="2" t="s">
        <v>11</v>
      </c>
      <c r="F140" s="8">
        <v>1.5</v>
      </c>
      <c r="G140" s="2">
        <v>20</v>
      </c>
      <c r="H140" s="2">
        <v>1</v>
      </c>
      <c r="I140" s="51">
        <v>4.7E-2</v>
      </c>
      <c r="J140" s="51"/>
      <c r="K140" s="2" t="s">
        <v>41</v>
      </c>
      <c r="L140" s="4"/>
    </row>
    <row r="141" spans="1:12" ht="15.75" x14ac:dyDescent="0.25">
      <c r="A141" s="2">
        <v>48</v>
      </c>
      <c r="B141" s="2">
        <v>14</v>
      </c>
      <c r="C141" s="33" t="s">
        <v>50</v>
      </c>
      <c r="D141" s="9"/>
      <c r="E141" s="2" t="s">
        <v>11</v>
      </c>
      <c r="F141" s="8">
        <v>1.5</v>
      </c>
      <c r="G141" s="2">
        <v>20</v>
      </c>
      <c r="H141" s="2">
        <v>1</v>
      </c>
      <c r="I141" s="51">
        <v>4.7E-2</v>
      </c>
      <c r="J141" s="51"/>
      <c r="K141" s="2" t="s">
        <v>41</v>
      </c>
      <c r="L141" s="4"/>
    </row>
    <row r="142" spans="1:12" ht="15.75" x14ac:dyDescent="0.25">
      <c r="A142" s="2">
        <v>49</v>
      </c>
      <c r="B142" s="2">
        <v>16</v>
      </c>
      <c r="C142" s="32" t="s">
        <v>51</v>
      </c>
      <c r="D142" s="2"/>
      <c r="E142" s="2" t="s">
        <v>11</v>
      </c>
      <c r="F142" s="8">
        <v>1.2</v>
      </c>
      <c r="G142" s="2">
        <v>15</v>
      </c>
      <c r="H142" s="2">
        <v>1</v>
      </c>
      <c r="I142" s="51">
        <v>2.1000000000000001E-2</v>
      </c>
      <c r="J142" s="51"/>
      <c r="K142" s="2" t="s">
        <v>41</v>
      </c>
      <c r="L142" s="4"/>
    </row>
    <row r="143" spans="1:12" ht="15.75" x14ac:dyDescent="0.25">
      <c r="A143" s="2">
        <v>50</v>
      </c>
      <c r="B143" s="2">
        <v>9</v>
      </c>
      <c r="C143" s="32" t="s">
        <v>52</v>
      </c>
      <c r="D143" s="2"/>
      <c r="E143" s="2" t="s">
        <v>11</v>
      </c>
      <c r="F143" s="8">
        <v>1.2</v>
      </c>
      <c r="G143" s="2">
        <v>29</v>
      </c>
      <c r="H143" s="2">
        <v>2</v>
      </c>
      <c r="I143" s="51">
        <v>0.158</v>
      </c>
      <c r="J143" s="51"/>
      <c r="K143" s="2" t="s">
        <v>42</v>
      </c>
      <c r="L143" s="4"/>
    </row>
    <row r="144" spans="1:12" ht="15.75" x14ac:dyDescent="0.25">
      <c r="A144" s="2">
        <v>51</v>
      </c>
      <c r="B144" s="2">
        <v>10</v>
      </c>
      <c r="C144" s="32" t="s">
        <v>53</v>
      </c>
      <c r="D144" s="2"/>
      <c r="E144" s="2" t="s">
        <v>11</v>
      </c>
      <c r="F144" s="8">
        <v>1</v>
      </c>
      <c r="G144" s="2">
        <v>20</v>
      </c>
      <c r="H144" s="2">
        <v>5</v>
      </c>
      <c r="I144" s="51">
        <v>0.155</v>
      </c>
      <c r="J144" s="51"/>
      <c r="K144" s="2" t="s">
        <v>42</v>
      </c>
      <c r="L144" s="4"/>
    </row>
    <row r="145" spans="1:12" ht="15.75" x14ac:dyDescent="0.25">
      <c r="A145" s="2">
        <v>52</v>
      </c>
      <c r="B145" s="2">
        <v>11</v>
      </c>
      <c r="C145" s="32" t="s">
        <v>54</v>
      </c>
      <c r="D145" s="2"/>
      <c r="E145" s="2" t="s">
        <v>11</v>
      </c>
      <c r="F145" s="8">
        <v>1.2</v>
      </c>
      <c r="G145" s="2">
        <v>20</v>
      </c>
      <c r="H145" s="2">
        <v>2</v>
      </c>
      <c r="I145" s="51">
        <v>7.3999999999999996E-2</v>
      </c>
      <c r="J145" s="51"/>
      <c r="K145" s="2" t="s">
        <v>42</v>
      </c>
      <c r="L145" s="4"/>
    </row>
    <row r="146" spans="1:12" ht="15.75" x14ac:dyDescent="0.25">
      <c r="A146" s="2">
        <v>53</v>
      </c>
      <c r="B146" s="2">
        <v>1</v>
      </c>
      <c r="C146" s="32" t="s">
        <v>55</v>
      </c>
      <c r="D146" s="2"/>
      <c r="E146" s="2" t="s">
        <v>11</v>
      </c>
      <c r="F146" s="8">
        <v>1.6</v>
      </c>
      <c r="G146" s="2">
        <v>28</v>
      </c>
      <c r="H146" s="2">
        <v>1</v>
      </c>
      <c r="I146" s="51">
        <v>9.8000000000000004E-2</v>
      </c>
      <c r="J146" s="51"/>
      <c r="K146" s="2" t="s">
        <v>56</v>
      </c>
      <c r="L146" s="4"/>
    </row>
    <row r="147" spans="1:12" ht="15.75" x14ac:dyDescent="0.25">
      <c r="A147" s="2">
        <v>54</v>
      </c>
      <c r="B147" s="2">
        <v>2</v>
      </c>
      <c r="C147" s="32" t="s">
        <v>55</v>
      </c>
      <c r="D147" s="2"/>
      <c r="E147" s="2" t="s">
        <v>11</v>
      </c>
      <c r="F147" s="8">
        <v>1</v>
      </c>
      <c r="G147" s="2">
        <v>30</v>
      </c>
      <c r="H147" s="2">
        <v>1</v>
      </c>
      <c r="I147" s="51">
        <v>7.0999999999999994E-2</v>
      </c>
      <c r="J147" s="51"/>
      <c r="K147" s="2" t="s">
        <v>56</v>
      </c>
      <c r="L147" s="4"/>
    </row>
    <row r="148" spans="1:12" ht="15.75" x14ac:dyDescent="0.25">
      <c r="A148" s="2">
        <v>55</v>
      </c>
      <c r="B148" s="2">
        <v>3</v>
      </c>
      <c r="C148" s="32" t="s">
        <v>55</v>
      </c>
      <c r="D148" s="2"/>
      <c r="E148" s="2" t="s">
        <v>11</v>
      </c>
      <c r="F148" s="8">
        <v>0.7</v>
      </c>
      <c r="G148" s="2">
        <v>30</v>
      </c>
      <c r="H148" s="2">
        <v>1</v>
      </c>
      <c r="I148" s="51">
        <v>4.9000000000000002E-2</v>
      </c>
      <c r="J148" s="51"/>
      <c r="K148" s="2" t="s">
        <v>56</v>
      </c>
      <c r="L148" s="4"/>
    </row>
    <row r="149" spans="1:12" ht="15.75" x14ac:dyDescent="0.25">
      <c r="A149" s="2">
        <v>56</v>
      </c>
      <c r="B149" s="2">
        <v>4</v>
      </c>
      <c r="C149" s="32" t="s">
        <v>55</v>
      </c>
      <c r="D149" s="2"/>
      <c r="E149" s="2" t="s">
        <v>11</v>
      </c>
      <c r="F149" s="8">
        <v>1.3</v>
      </c>
      <c r="G149" s="2">
        <v>30</v>
      </c>
      <c r="H149" s="2">
        <v>1</v>
      </c>
      <c r="I149" s="51">
        <v>9.1999999999999998E-2</v>
      </c>
      <c r="J149" s="51"/>
      <c r="K149" s="2" t="s">
        <v>56</v>
      </c>
      <c r="L149" s="4"/>
    </row>
    <row r="150" spans="1:12" ht="15.75" x14ac:dyDescent="0.25">
      <c r="A150" s="2">
        <v>57</v>
      </c>
      <c r="B150" s="2">
        <v>5</v>
      </c>
      <c r="C150" s="32" t="s">
        <v>55</v>
      </c>
      <c r="D150" s="2"/>
      <c r="E150" s="2" t="s">
        <v>11</v>
      </c>
      <c r="F150" s="8">
        <v>0.9</v>
      </c>
      <c r="G150" s="2">
        <v>30</v>
      </c>
      <c r="H150" s="2">
        <v>1</v>
      </c>
      <c r="I150" s="51">
        <v>6.4000000000000001E-2</v>
      </c>
      <c r="J150" s="51"/>
      <c r="K150" s="2" t="s">
        <v>56</v>
      </c>
      <c r="L150" s="4"/>
    </row>
    <row r="151" spans="1:12" ht="15.75" x14ac:dyDescent="0.25">
      <c r="A151" s="2">
        <v>58</v>
      </c>
      <c r="B151" s="2">
        <v>6</v>
      </c>
      <c r="C151" s="32" t="s">
        <v>55</v>
      </c>
      <c r="D151" s="2"/>
      <c r="E151" s="2" t="s">
        <v>11</v>
      </c>
      <c r="F151" s="8">
        <v>0.8</v>
      </c>
      <c r="G151" s="2">
        <v>25</v>
      </c>
      <c r="H151" s="2">
        <v>1</v>
      </c>
      <c r="I151" s="51">
        <v>3.9E-2</v>
      </c>
      <c r="J151" s="51"/>
      <c r="K151" s="2" t="s">
        <v>56</v>
      </c>
      <c r="L151" s="4"/>
    </row>
    <row r="152" spans="1:12" ht="15.75" x14ac:dyDescent="0.25">
      <c r="A152" s="2">
        <v>59</v>
      </c>
      <c r="B152" s="2">
        <v>7</v>
      </c>
      <c r="C152" s="32" t="s">
        <v>55</v>
      </c>
      <c r="D152" s="2"/>
      <c r="E152" s="2" t="s">
        <v>11</v>
      </c>
      <c r="F152" s="8">
        <v>1</v>
      </c>
      <c r="G152" s="2">
        <v>30</v>
      </c>
      <c r="H152" s="2">
        <v>1</v>
      </c>
      <c r="I152" s="51">
        <v>7.0999999999999994E-2</v>
      </c>
      <c r="J152" s="51"/>
      <c r="K152" s="2" t="s">
        <v>56</v>
      </c>
      <c r="L152" s="4"/>
    </row>
    <row r="153" spans="1:12" ht="15.75" x14ac:dyDescent="0.25">
      <c r="A153" s="2">
        <v>60</v>
      </c>
      <c r="B153" s="2">
        <v>8</v>
      </c>
      <c r="C153" s="32" t="s">
        <v>55</v>
      </c>
      <c r="D153" s="2"/>
      <c r="E153" s="2" t="s">
        <v>11</v>
      </c>
      <c r="F153" s="8">
        <v>1.2</v>
      </c>
      <c r="G153" s="2">
        <v>25</v>
      </c>
      <c r="H153" s="2">
        <v>1</v>
      </c>
      <c r="I153" s="51">
        <v>5.8999999999999997E-2</v>
      </c>
      <c r="J153" s="51"/>
      <c r="K153" s="2" t="s">
        <v>56</v>
      </c>
      <c r="L153" s="4"/>
    </row>
    <row r="154" spans="1:12" ht="15.75" x14ac:dyDescent="0.25">
      <c r="A154" s="2">
        <v>61</v>
      </c>
      <c r="B154" s="2">
        <v>9</v>
      </c>
      <c r="C154" s="32" t="s">
        <v>55</v>
      </c>
      <c r="D154" s="2"/>
      <c r="E154" s="2" t="s">
        <v>11</v>
      </c>
      <c r="F154" s="8">
        <v>0.8</v>
      </c>
      <c r="G154" s="2">
        <v>30</v>
      </c>
      <c r="H154" s="2">
        <v>2</v>
      </c>
      <c r="I154" s="51">
        <v>0.114</v>
      </c>
      <c r="J154" s="51"/>
      <c r="K154" s="2" t="s">
        <v>56</v>
      </c>
      <c r="L154" s="4"/>
    </row>
    <row r="155" spans="1:12" ht="15.75" x14ac:dyDescent="0.25">
      <c r="A155" s="2">
        <v>62</v>
      </c>
      <c r="B155" s="2">
        <v>10</v>
      </c>
      <c r="C155" s="32" t="s">
        <v>55</v>
      </c>
      <c r="D155" s="2"/>
      <c r="E155" s="2" t="s">
        <v>11</v>
      </c>
      <c r="F155" s="8">
        <v>1.3</v>
      </c>
      <c r="G155" s="2">
        <v>26</v>
      </c>
      <c r="H155" s="2">
        <v>1</v>
      </c>
      <c r="I155" s="51">
        <v>6.9000000000000006E-2</v>
      </c>
      <c r="J155" s="51"/>
      <c r="K155" s="2" t="s">
        <v>56</v>
      </c>
      <c r="L155" s="4"/>
    </row>
    <row r="156" spans="1:12" ht="15.75" x14ac:dyDescent="0.25">
      <c r="A156" s="2">
        <v>63</v>
      </c>
      <c r="B156" s="2">
        <v>11</v>
      </c>
      <c r="C156" s="32" t="s">
        <v>55</v>
      </c>
      <c r="D156" s="2"/>
      <c r="E156" s="2" t="s">
        <v>11</v>
      </c>
      <c r="F156" s="8">
        <v>1.5</v>
      </c>
      <c r="G156" s="2">
        <v>27</v>
      </c>
      <c r="H156" s="2">
        <v>1</v>
      </c>
      <c r="I156" s="51">
        <v>8.5999999999999993E-2</v>
      </c>
      <c r="J156" s="51"/>
      <c r="K156" s="2" t="s">
        <v>56</v>
      </c>
      <c r="L156" s="4"/>
    </row>
    <row r="157" spans="1:12" ht="15.75" x14ac:dyDescent="0.25">
      <c r="A157" s="2">
        <v>64</v>
      </c>
      <c r="B157" s="2">
        <v>12</v>
      </c>
      <c r="C157" s="32" t="s">
        <v>55</v>
      </c>
      <c r="D157" s="2"/>
      <c r="E157" s="2" t="s">
        <v>11</v>
      </c>
      <c r="F157" s="8">
        <v>1.5</v>
      </c>
      <c r="G157" s="2">
        <v>30</v>
      </c>
      <c r="H157" s="2">
        <v>1</v>
      </c>
      <c r="I157" s="51">
        <v>0.106</v>
      </c>
      <c r="J157" s="51"/>
      <c r="K157" s="2" t="s">
        <v>56</v>
      </c>
      <c r="L157" s="4"/>
    </row>
    <row r="158" spans="1:12" ht="15.75" x14ac:dyDescent="0.25">
      <c r="A158" s="2">
        <v>65</v>
      </c>
      <c r="B158" s="2">
        <v>13</v>
      </c>
      <c r="C158" s="32" t="s">
        <v>55</v>
      </c>
      <c r="D158" s="2"/>
      <c r="E158" s="2" t="s">
        <v>11</v>
      </c>
      <c r="F158" s="8">
        <v>1.6</v>
      </c>
      <c r="G158" s="2">
        <v>25</v>
      </c>
      <c r="H158" s="2">
        <v>1</v>
      </c>
      <c r="I158" s="51">
        <v>7.9000000000000001E-2</v>
      </c>
      <c r="J158" s="51"/>
      <c r="K158" s="2" t="s">
        <v>56</v>
      </c>
      <c r="L158" s="4"/>
    </row>
    <row r="159" spans="1:12" ht="15.75" x14ac:dyDescent="0.25">
      <c r="A159" s="2">
        <v>66</v>
      </c>
      <c r="B159" s="2">
        <v>14</v>
      </c>
      <c r="C159" s="32" t="s">
        <v>55</v>
      </c>
      <c r="D159" s="2"/>
      <c r="E159" s="2" t="s">
        <v>11</v>
      </c>
      <c r="F159" s="8">
        <v>2</v>
      </c>
      <c r="G159" s="2">
        <v>27</v>
      </c>
      <c r="H159" s="2">
        <v>1</v>
      </c>
      <c r="I159" s="51">
        <v>0.14399999999999999</v>
      </c>
      <c r="J159" s="51"/>
      <c r="K159" s="2" t="s">
        <v>56</v>
      </c>
      <c r="L159" s="4"/>
    </row>
    <row r="160" spans="1:12" ht="15.75" x14ac:dyDescent="0.25">
      <c r="A160" s="2">
        <v>67</v>
      </c>
      <c r="B160" s="2">
        <v>15</v>
      </c>
      <c r="C160" s="32" t="s">
        <v>55</v>
      </c>
      <c r="D160" s="2"/>
      <c r="E160" s="2" t="s">
        <v>11</v>
      </c>
      <c r="F160" s="8">
        <v>2</v>
      </c>
      <c r="G160" s="2">
        <v>28</v>
      </c>
      <c r="H160" s="2">
        <v>2</v>
      </c>
      <c r="I160" s="51">
        <v>0.216</v>
      </c>
      <c r="J160" s="51"/>
      <c r="K160" s="2" t="s">
        <v>56</v>
      </c>
      <c r="L160" s="4"/>
    </row>
    <row r="161" spans="1:12" ht="15.75" x14ac:dyDescent="0.25">
      <c r="A161" s="2">
        <v>68</v>
      </c>
      <c r="B161" s="2">
        <v>16</v>
      </c>
      <c r="C161" s="32" t="s">
        <v>55</v>
      </c>
      <c r="D161" s="2"/>
      <c r="E161" s="2" t="s">
        <v>11</v>
      </c>
      <c r="F161" s="8">
        <v>2</v>
      </c>
      <c r="G161" s="2">
        <v>25</v>
      </c>
      <c r="H161" s="2">
        <v>4</v>
      </c>
      <c r="I161" s="51">
        <v>0.39200000000000002</v>
      </c>
      <c r="J161" s="51"/>
      <c r="K161" s="2" t="s">
        <v>56</v>
      </c>
      <c r="L161" s="4"/>
    </row>
    <row r="162" spans="1:12" ht="15.75" x14ac:dyDescent="0.25">
      <c r="A162" s="2">
        <v>69</v>
      </c>
      <c r="B162" s="2">
        <v>17</v>
      </c>
      <c r="C162" s="32" t="s">
        <v>55</v>
      </c>
      <c r="D162" s="2"/>
      <c r="E162" s="2" t="s">
        <v>11</v>
      </c>
      <c r="F162" s="8">
        <v>1.5</v>
      </c>
      <c r="G162" s="2">
        <v>32</v>
      </c>
      <c r="H162" s="2">
        <v>1</v>
      </c>
      <c r="I162" s="51">
        <v>0.121</v>
      </c>
      <c r="J162" s="51"/>
      <c r="K162" s="2" t="s">
        <v>56</v>
      </c>
      <c r="L162" s="4"/>
    </row>
    <row r="163" spans="1:12" ht="15.75" x14ac:dyDescent="0.25">
      <c r="A163" s="2">
        <v>70</v>
      </c>
      <c r="B163" s="2">
        <v>18</v>
      </c>
      <c r="C163" s="32" t="s">
        <v>55</v>
      </c>
      <c r="D163" s="2"/>
      <c r="E163" s="2" t="s">
        <v>11</v>
      </c>
      <c r="F163" s="8">
        <v>1.8</v>
      </c>
      <c r="G163" s="2">
        <v>25</v>
      </c>
      <c r="H163" s="2">
        <v>1</v>
      </c>
      <c r="I163" s="51">
        <v>8.7999999999999995E-2</v>
      </c>
      <c r="J163" s="51"/>
      <c r="K163" s="2" t="s">
        <v>56</v>
      </c>
      <c r="L163" s="4"/>
    </row>
    <row r="164" spans="1:12" ht="15.75" x14ac:dyDescent="0.25">
      <c r="A164" s="2">
        <v>71</v>
      </c>
      <c r="B164" s="2">
        <v>19</v>
      </c>
      <c r="C164" s="32" t="s">
        <v>55</v>
      </c>
      <c r="D164" s="2"/>
      <c r="E164" s="2" t="s">
        <v>11</v>
      </c>
      <c r="F164" s="8">
        <v>1.7</v>
      </c>
      <c r="G164" s="2">
        <v>25</v>
      </c>
      <c r="H164" s="2">
        <v>1</v>
      </c>
      <c r="I164" s="51">
        <v>8.3000000000000004E-2</v>
      </c>
      <c r="J164" s="51"/>
      <c r="K164" s="2" t="s">
        <v>56</v>
      </c>
      <c r="L164" s="4"/>
    </row>
    <row r="165" spans="1:12" ht="15.75" x14ac:dyDescent="0.25">
      <c r="A165" s="2">
        <v>72</v>
      </c>
      <c r="B165" s="2">
        <v>20</v>
      </c>
      <c r="C165" s="32" t="s">
        <v>55</v>
      </c>
      <c r="D165" s="2"/>
      <c r="E165" s="2" t="s">
        <v>11</v>
      </c>
      <c r="F165" s="8">
        <v>2</v>
      </c>
      <c r="G165" s="2">
        <v>24</v>
      </c>
      <c r="H165" s="2">
        <v>1</v>
      </c>
      <c r="I165" s="59">
        <v>0.09</v>
      </c>
      <c r="J165" s="59"/>
      <c r="K165" s="2" t="s">
        <v>56</v>
      </c>
      <c r="L165" s="4"/>
    </row>
    <row r="166" spans="1:12" ht="15.75" x14ac:dyDescent="0.25">
      <c r="A166" s="2">
        <v>73</v>
      </c>
      <c r="B166" s="2">
        <v>21</v>
      </c>
      <c r="C166" s="32" t="s">
        <v>55</v>
      </c>
      <c r="D166" s="2"/>
      <c r="E166" s="2" t="s">
        <v>11</v>
      </c>
      <c r="F166" s="8">
        <v>2</v>
      </c>
      <c r="G166" s="2">
        <v>20</v>
      </c>
      <c r="H166" s="2">
        <v>1</v>
      </c>
      <c r="I166" s="51">
        <v>6.3E-2</v>
      </c>
      <c r="J166" s="51"/>
      <c r="K166" s="2" t="s">
        <v>56</v>
      </c>
      <c r="L166" s="4"/>
    </row>
    <row r="167" spans="1:12" ht="15.75" x14ac:dyDescent="0.25">
      <c r="A167" s="2">
        <v>74</v>
      </c>
      <c r="B167" s="2">
        <v>22</v>
      </c>
      <c r="C167" s="32" t="s">
        <v>55</v>
      </c>
      <c r="D167" s="2"/>
      <c r="E167" s="2" t="s">
        <v>11</v>
      </c>
      <c r="F167" s="8">
        <v>1.8</v>
      </c>
      <c r="G167" s="2">
        <v>30</v>
      </c>
      <c r="H167" s="2">
        <v>1</v>
      </c>
      <c r="I167" s="51">
        <v>0.127</v>
      </c>
      <c r="J167" s="51"/>
      <c r="K167" s="2" t="s">
        <v>56</v>
      </c>
      <c r="L167" s="4"/>
    </row>
    <row r="168" spans="1:12" ht="15.75" x14ac:dyDescent="0.25">
      <c r="A168" s="2">
        <v>75</v>
      </c>
      <c r="B168" s="2">
        <v>1</v>
      </c>
      <c r="C168" s="32" t="s">
        <v>55</v>
      </c>
      <c r="D168" s="2"/>
      <c r="E168" s="2" t="s">
        <v>11</v>
      </c>
      <c r="F168" s="8">
        <v>1.9</v>
      </c>
      <c r="G168" s="2">
        <v>20</v>
      </c>
      <c r="H168" s="2">
        <v>1</v>
      </c>
      <c r="I168" s="51">
        <v>5.8999999999999997E-2</v>
      </c>
      <c r="J168" s="51"/>
      <c r="K168" s="2" t="s">
        <v>41</v>
      </c>
      <c r="L168" s="4"/>
    </row>
    <row r="169" spans="1:12" ht="15.75" x14ac:dyDescent="0.25">
      <c r="A169" s="2">
        <v>76</v>
      </c>
      <c r="B169" s="2">
        <v>9</v>
      </c>
      <c r="C169" s="32" t="s">
        <v>55</v>
      </c>
      <c r="D169" s="2"/>
      <c r="E169" s="2" t="s">
        <v>11</v>
      </c>
      <c r="F169" s="8">
        <v>2</v>
      </c>
      <c r="G169" s="2">
        <v>20</v>
      </c>
      <c r="H169" s="2">
        <v>1</v>
      </c>
      <c r="I169" s="51">
        <v>6.2E-2</v>
      </c>
      <c r="J169" s="51"/>
      <c r="K169" s="2" t="s">
        <v>41</v>
      </c>
      <c r="L169" s="4"/>
    </row>
    <row r="170" spans="1:12" ht="15.75" x14ac:dyDescent="0.25">
      <c r="A170" s="2">
        <v>77</v>
      </c>
      <c r="B170" s="2">
        <v>3</v>
      </c>
      <c r="C170" s="32" t="s">
        <v>55</v>
      </c>
      <c r="D170" s="2"/>
      <c r="E170" s="2" t="s">
        <v>11</v>
      </c>
      <c r="F170" s="8">
        <v>0.8</v>
      </c>
      <c r="G170" s="2">
        <v>28</v>
      </c>
      <c r="H170" s="2">
        <v>4</v>
      </c>
      <c r="I170" s="51">
        <v>0.19600000000000001</v>
      </c>
      <c r="J170" s="51"/>
      <c r="K170" s="2" t="s">
        <v>42</v>
      </c>
      <c r="L170" s="4"/>
    </row>
    <row r="171" spans="1:12" ht="15.75" x14ac:dyDescent="0.25">
      <c r="A171" s="2">
        <v>78</v>
      </c>
      <c r="B171" s="2">
        <v>1</v>
      </c>
      <c r="C171" s="32" t="s">
        <v>55</v>
      </c>
      <c r="D171" s="2"/>
      <c r="E171" s="2" t="s">
        <v>11</v>
      </c>
      <c r="F171" s="8">
        <v>2.5</v>
      </c>
      <c r="G171" s="2">
        <v>35</v>
      </c>
      <c r="H171" s="2">
        <v>4</v>
      </c>
      <c r="I171" s="51">
        <v>0.96</v>
      </c>
      <c r="J171" s="51"/>
      <c r="K171" s="2" t="s">
        <v>57</v>
      </c>
      <c r="L171" s="4"/>
    </row>
    <row r="172" spans="1:12" ht="31.5" x14ac:dyDescent="0.25">
      <c r="A172" s="2">
        <v>79</v>
      </c>
      <c r="B172" s="2">
        <v>1</v>
      </c>
      <c r="C172" s="32" t="s">
        <v>15</v>
      </c>
      <c r="D172" s="2"/>
      <c r="E172" s="2" t="s">
        <v>11</v>
      </c>
      <c r="F172" s="8">
        <v>1.5</v>
      </c>
      <c r="G172" s="10" t="s">
        <v>58</v>
      </c>
      <c r="H172" s="2">
        <v>1</v>
      </c>
      <c r="I172" s="59">
        <v>0.17199999999999999</v>
      </c>
      <c r="J172" s="59"/>
      <c r="K172" s="2" t="s">
        <v>16</v>
      </c>
      <c r="L172" s="4"/>
    </row>
    <row r="173" spans="1:12" ht="15.75" x14ac:dyDescent="0.25">
      <c r="A173" s="2">
        <v>80</v>
      </c>
      <c r="B173" s="2">
        <v>1</v>
      </c>
      <c r="C173" s="32" t="s">
        <v>15</v>
      </c>
      <c r="D173" s="2"/>
      <c r="E173" s="2" t="s">
        <v>11</v>
      </c>
      <c r="F173" s="8">
        <v>1.2</v>
      </c>
      <c r="G173" s="2">
        <v>16</v>
      </c>
      <c r="H173" s="2">
        <v>2</v>
      </c>
      <c r="I173" s="59">
        <v>4.8000000000000001E-2</v>
      </c>
      <c r="J173" s="59"/>
      <c r="K173" s="2" t="s">
        <v>59</v>
      </c>
      <c r="L173" s="4"/>
    </row>
    <row r="174" spans="1:12" ht="31.5" x14ac:dyDescent="0.25">
      <c r="A174" s="2">
        <v>81</v>
      </c>
      <c r="B174" s="2">
        <v>1</v>
      </c>
      <c r="C174" s="32" t="s">
        <v>13</v>
      </c>
      <c r="D174" s="2"/>
      <c r="E174" s="2" t="s">
        <v>11</v>
      </c>
      <c r="F174" s="8">
        <v>3.4</v>
      </c>
      <c r="G174" s="10" t="s">
        <v>60</v>
      </c>
      <c r="H174" s="2">
        <v>6</v>
      </c>
      <c r="I174" s="59">
        <v>1.044</v>
      </c>
      <c r="J174" s="59"/>
      <c r="K174" s="2" t="s">
        <v>61</v>
      </c>
      <c r="L174" s="4"/>
    </row>
    <row r="175" spans="1:12" ht="15.75" x14ac:dyDescent="0.25">
      <c r="A175" s="2">
        <v>82</v>
      </c>
      <c r="B175" s="2">
        <v>1</v>
      </c>
      <c r="C175" s="32" t="s">
        <v>62</v>
      </c>
      <c r="D175" s="2"/>
      <c r="E175" s="2" t="s">
        <v>11</v>
      </c>
      <c r="F175" s="8">
        <v>1.6</v>
      </c>
      <c r="G175" s="2">
        <v>40</v>
      </c>
      <c r="H175" s="2">
        <v>2</v>
      </c>
      <c r="I175" s="59">
        <v>0.4</v>
      </c>
      <c r="J175" s="59"/>
      <c r="K175" s="2" t="s">
        <v>63</v>
      </c>
      <c r="L175" s="4"/>
    </row>
    <row r="176" spans="1:12" ht="15.75" x14ac:dyDescent="0.25">
      <c r="A176" s="2">
        <v>83</v>
      </c>
      <c r="B176" s="2">
        <v>1</v>
      </c>
      <c r="C176" s="32" t="s">
        <v>64</v>
      </c>
      <c r="D176" s="2"/>
      <c r="E176" s="2" t="s">
        <v>65</v>
      </c>
      <c r="F176" s="8">
        <v>0.37</v>
      </c>
      <c r="G176" s="2">
        <v>47</v>
      </c>
      <c r="H176" s="2">
        <v>1</v>
      </c>
      <c r="I176" s="59">
        <v>6.4000000000000001E-2</v>
      </c>
      <c r="J176" s="59"/>
      <c r="K176" s="2" t="s">
        <v>66</v>
      </c>
      <c r="L176" s="4"/>
    </row>
    <row r="177" spans="1:12" ht="15.75" x14ac:dyDescent="0.25">
      <c r="A177" s="2">
        <v>84</v>
      </c>
      <c r="B177" s="2">
        <v>2</v>
      </c>
      <c r="C177" s="32" t="s">
        <v>64</v>
      </c>
      <c r="D177" s="2"/>
      <c r="E177" s="2" t="s">
        <v>65</v>
      </c>
      <c r="F177" s="8">
        <v>0.27</v>
      </c>
      <c r="G177" s="2">
        <v>56</v>
      </c>
      <c r="H177" s="2">
        <v>1</v>
      </c>
      <c r="I177" s="59">
        <v>6.6000000000000003E-2</v>
      </c>
      <c r="J177" s="59"/>
      <c r="K177" s="2" t="s">
        <v>66</v>
      </c>
      <c r="L177" s="4"/>
    </row>
    <row r="178" spans="1:12" ht="15.75" x14ac:dyDescent="0.25">
      <c r="A178" s="2">
        <v>85</v>
      </c>
      <c r="B178" s="2">
        <v>3</v>
      </c>
      <c r="C178" s="32" t="s">
        <v>64</v>
      </c>
      <c r="D178" s="2"/>
      <c r="E178" s="2" t="s">
        <v>65</v>
      </c>
      <c r="F178" s="8">
        <v>0.4</v>
      </c>
      <c r="G178" s="2">
        <v>40</v>
      </c>
      <c r="H178" s="2">
        <v>1</v>
      </c>
      <c r="I178" s="59">
        <v>0.05</v>
      </c>
      <c r="J178" s="59"/>
      <c r="K178" s="2" t="s">
        <v>66</v>
      </c>
      <c r="L178" s="4"/>
    </row>
    <row r="179" spans="1:12" ht="15.75" x14ac:dyDescent="0.25">
      <c r="A179" s="2">
        <v>86</v>
      </c>
      <c r="B179" s="2">
        <v>4</v>
      </c>
      <c r="C179" s="32" t="s">
        <v>64</v>
      </c>
      <c r="D179" s="2"/>
      <c r="E179" s="2" t="s">
        <v>65</v>
      </c>
      <c r="F179" s="8">
        <v>0.5</v>
      </c>
      <c r="G179" s="2">
        <v>35</v>
      </c>
      <c r="H179" s="2">
        <v>1</v>
      </c>
      <c r="I179" s="59">
        <v>4.8000000000000001E-2</v>
      </c>
      <c r="J179" s="59"/>
      <c r="K179" s="2" t="s">
        <v>66</v>
      </c>
      <c r="L179" s="4"/>
    </row>
    <row r="180" spans="1:12" ht="15.75" x14ac:dyDescent="0.25">
      <c r="A180" s="2">
        <v>87</v>
      </c>
      <c r="B180" s="2">
        <v>5</v>
      </c>
      <c r="C180" s="32" t="s">
        <v>64</v>
      </c>
      <c r="D180" s="2"/>
      <c r="E180" s="2" t="s">
        <v>65</v>
      </c>
      <c r="F180" s="8">
        <v>0.26</v>
      </c>
      <c r="G180" s="2">
        <v>40</v>
      </c>
      <c r="H180" s="2">
        <v>1</v>
      </c>
      <c r="I180" s="59">
        <v>3.2000000000000001E-2</v>
      </c>
      <c r="J180" s="59"/>
      <c r="K180" s="2" t="s">
        <v>66</v>
      </c>
      <c r="L180" s="4"/>
    </row>
    <row r="181" spans="1:12" ht="15.75" x14ac:dyDescent="0.25">
      <c r="A181" s="2">
        <v>88</v>
      </c>
      <c r="B181" s="2">
        <v>6</v>
      </c>
      <c r="C181" s="32" t="s">
        <v>64</v>
      </c>
      <c r="D181" s="2"/>
      <c r="E181" s="2" t="s">
        <v>65</v>
      </c>
      <c r="F181" s="8">
        <v>0.33</v>
      </c>
      <c r="G181" s="2">
        <v>50</v>
      </c>
      <c r="H181" s="2">
        <v>1</v>
      </c>
      <c r="I181" s="59">
        <v>6.4000000000000001E-2</v>
      </c>
      <c r="J181" s="59"/>
      <c r="K181" s="2" t="s">
        <v>66</v>
      </c>
      <c r="L181" s="4"/>
    </row>
    <row r="182" spans="1:12" ht="15.75" x14ac:dyDescent="0.25">
      <c r="A182" s="2">
        <v>89</v>
      </c>
      <c r="B182" s="2">
        <v>7</v>
      </c>
      <c r="C182" s="32" t="s">
        <v>64</v>
      </c>
      <c r="D182" s="2"/>
      <c r="E182" s="2" t="s">
        <v>65</v>
      </c>
      <c r="F182" s="8">
        <v>0.23</v>
      </c>
      <c r="G182" s="2">
        <v>55</v>
      </c>
      <c r="H182" s="2">
        <v>1</v>
      </c>
      <c r="I182" s="59">
        <v>5.3999999999999999E-2</v>
      </c>
      <c r="J182" s="59"/>
      <c r="K182" s="2" t="s">
        <v>66</v>
      </c>
      <c r="L182" s="4"/>
    </row>
    <row r="183" spans="1:12" ht="15.75" x14ac:dyDescent="0.25">
      <c r="A183" s="2">
        <v>90</v>
      </c>
      <c r="B183" s="2">
        <v>8</v>
      </c>
      <c r="C183" s="32" t="s">
        <v>64</v>
      </c>
      <c r="D183" s="2"/>
      <c r="E183" s="2" t="s">
        <v>65</v>
      </c>
      <c r="F183" s="8">
        <v>0.15</v>
      </c>
      <c r="G183" s="2">
        <v>40</v>
      </c>
      <c r="H183" s="2">
        <v>1</v>
      </c>
      <c r="I183" s="59">
        <v>1.7999999999999999E-2</v>
      </c>
      <c r="J183" s="59"/>
      <c r="K183" s="2" t="s">
        <v>66</v>
      </c>
      <c r="L183" s="4"/>
    </row>
    <row r="184" spans="1:12" ht="15.75" x14ac:dyDescent="0.25">
      <c r="A184" s="2">
        <v>91</v>
      </c>
      <c r="B184" s="2">
        <v>9</v>
      </c>
      <c r="C184" s="32" t="s">
        <v>64</v>
      </c>
      <c r="D184" s="2"/>
      <c r="E184" s="2" t="s">
        <v>65</v>
      </c>
      <c r="F184" s="8">
        <v>0.36</v>
      </c>
      <c r="G184" s="2">
        <v>40</v>
      </c>
      <c r="H184" s="2">
        <v>1</v>
      </c>
      <c r="I184" s="59">
        <v>2.5000000000000001E-2</v>
      </c>
      <c r="J184" s="59"/>
      <c r="K184" s="2" t="s">
        <v>66</v>
      </c>
      <c r="L184" s="4"/>
    </row>
    <row r="185" spans="1:12" ht="15.75" x14ac:dyDescent="0.25">
      <c r="A185" s="2">
        <v>92</v>
      </c>
      <c r="B185" s="2">
        <v>10</v>
      </c>
      <c r="C185" s="32" t="s">
        <v>64</v>
      </c>
      <c r="D185" s="2"/>
      <c r="E185" s="2" t="s">
        <v>65</v>
      </c>
      <c r="F185" s="8">
        <v>0.2</v>
      </c>
      <c r="G185" s="2">
        <v>60</v>
      </c>
      <c r="H185" s="2">
        <v>1</v>
      </c>
      <c r="I185" s="59">
        <v>5.6000000000000001E-2</v>
      </c>
      <c r="J185" s="59"/>
      <c r="K185" s="2" t="s">
        <v>66</v>
      </c>
      <c r="L185" s="4"/>
    </row>
    <row r="186" spans="1:12" ht="15.75" x14ac:dyDescent="0.25">
      <c r="A186" s="2">
        <v>93</v>
      </c>
      <c r="B186" s="2">
        <v>11</v>
      </c>
      <c r="C186" s="32" t="s">
        <v>64</v>
      </c>
      <c r="D186" s="2"/>
      <c r="E186" s="2" t="s">
        <v>65</v>
      </c>
      <c r="F186" s="8">
        <v>35</v>
      </c>
      <c r="G186" s="2">
        <v>53</v>
      </c>
      <c r="H186" s="2">
        <v>1</v>
      </c>
      <c r="I186" s="59">
        <v>7.6999999999999999E-2</v>
      </c>
      <c r="J186" s="59"/>
      <c r="K186" s="2" t="s">
        <v>66</v>
      </c>
      <c r="L186" s="4"/>
    </row>
    <row r="187" spans="1:12" ht="15.75" x14ac:dyDescent="0.25">
      <c r="A187" s="2">
        <v>94</v>
      </c>
      <c r="B187" s="2">
        <v>12</v>
      </c>
      <c r="C187" s="32" t="s">
        <v>64</v>
      </c>
      <c r="D187" s="2"/>
      <c r="E187" s="2" t="s">
        <v>65</v>
      </c>
      <c r="F187" s="8">
        <v>0.37</v>
      </c>
      <c r="G187" s="2">
        <v>50</v>
      </c>
      <c r="H187" s="2">
        <v>1</v>
      </c>
      <c r="I187" s="59">
        <v>7.1999999999999995E-2</v>
      </c>
      <c r="J187" s="59"/>
      <c r="K187" s="2" t="s">
        <v>66</v>
      </c>
      <c r="L187" s="4"/>
    </row>
    <row r="188" spans="1:12" ht="15.75" x14ac:dyDescent="0.25">
      <c r="A188" s="2">
        <v>95</v>
      </c>
      <c r="B188" s="2">
        <v>1</v>
      </c>
      <c r="C188" s="32" t="s">
        <v>64</v>
      </c>
      <c r="D188" s="2"/>
      <c r="E188" s="2" t="s">
        <v>65</v>
      </c>
      <c r="F188" s="8">
        <v>0.55000000000000004</v>
      </c>
      <c r="G188" s="2">
        <v>23</v>
      </c>
      <c r="H188" s="2">
        <v>1</v>
      </c>
      <c r="I188" s="59">
        <v>2.1999999999999999E-2</v>
      </c>
      <c r="J188" s="59"/>
      <c r="K188" s="2" t="s">
        <v>67</v>
      </c>
      <c r="L188" s="4"/>
    </row>
    <row r="189" spans="1:12" ht="15.75" x14ac:dyDescent="0.25">
      <c r="A189" s="2">
        <v>96</v>
      </c>
      <c r="B189" s="2">
        <v>2</v>
      </c>
      <c r="C189" s="32" t="s">
        <v>64</v>
      </c>
      <c r="D189" s="2"/>
      <c r="E189" s="2" t="s">
        <v>65</v>
      </c>
      <c r="F189" s="8">
        <v>0.78</v>
      </c>
      <c r="G189" s="2">
        <v>17</v>
      </c>
      <c r="H189" s="2">
        <v>1</v>
      </c>
      <c r="I189" s="59">
        <v>1.7999999999999999E-2</v>
      </c>
      <c r="J189" s="59"/>
      <c r="K189" s="2" t="s">
        <v>67</v>
      </c>
      <c r="L189" s="4"/>
    </row>
    <row r="190" spans="1:12" ht="15.75" x14ac:dyDescent="0.25">
      <c r="A190" s="2">
        <v>97</v>
      </c>
      <c r="B190" s="2">
        <v>3</v>
      </c>
      <c r="C190" s="32" t="s">
        <v>64</v>
      </c>
      <c r="D190" s="2"/>
      <c r="E190" s="2" t="s">
        <v>65</v>
      </c>
      <c r="F190" s="8">
        <v>0.82</v>
      </c>
      <c r="G190" s="2">
        <v>17</v>
      </c>
      <c r="H190" s="2">
        <v>1</v>
      </c>
      <c r="I190" s="59">
        <v>1.7999999999999999E-2</v>
      </c>
      <c r="J190" s="59"/>
      <c r="K190" s="2" t="s">
        <v>67</v>
      </c>
      <c r="L190" s="4"/>
    </row>
    <row r="191" spans="1:12" ht="15.75" x14ac:dyDescent="0.25">
      <c r="A191" s="2">
        <v>98</v>
      </c>
      <c r="B191" s="2">
        <v>4</v>
      </c>
      <c r="C191" s="32" t="s">
        <v>64</v>
      </c>
      <c r="D191" s="2"/>
      <c r="E191" s="2" t="s">
        <v>65</v>
      </c>
      <c r="F191" s="8">
        <v>1.18</v>
      </c>
      <c r="G191" s="2">
        <v>15</v>
      </c>
      <c r="H191" s="2">
        <v>1</v>
      </c>
      <c r="I191" s="59">
        <v>0.02</v>
      </c>
      <c r="J191" s="59"/>
      <c r="K191" s="2" t="s">
        <v>67</v>
      </c>
      <c r="L191" s="4"/>
    </row>
    <row r="192" spans="1:12" ht="15.75" x14ac:dyDescent="0.25">
      <c r="A192" s="2">
        <v>99</v>
      </c>
      <c r="B192" s="13">
        <v>1</v>
      </c>
      <c r="C192" s="34" t="s">
        <v>85</v>
      </c>
      <c r="D192" s="4"/>
      <c r="E192" s="13" t="s">
        <v>11</v>
      </c>
      <c r="F192" s="8">
        <v>2.2000000000000002</v>
      </c>
      <c r="G192" s="2">
        <v>50</v>
      </c>
      <c r="H192" s="2">
        <v>1</v>
      </c>
      <c r="I192" s="67">
        <v>0.43099999999999999</v>
      </c>
      <c r="J192" s="67"/>
      <c r="K192" s="2" t="s">
        <v>84</v>
      </c>
      <c r="L192" s="4"/>
    </row>
    <row r="193" spans="1:12" ht="15.75" x14ac:dyDescent="0.25">
      <c r="A193" s="2">
        <v>100</v>
      </c>
      <c r="B193" s="2">
        <v>1</v>
      </c>
      <c r="C193" s="32" t="s">
        <v>99</v>
      </c>
      <c r="D193" s="4"/>
      <c r="E193" s="13" t="s">
        <v>11</v>
      </c>
      <c r="F193" s="8" t="s">
        <v>110</v>
      </c>
      <c r="G193" s="2">
        <v>25</v>
      </c>
      <c r="H193" s="2">
        <v>1</v>
      </c>
      <c r="I193" s="67" t="s">
        <v>109</v>
      </c>
      <c r="J193" s="67"/>
      <c r="K193" s="2" t="s">
        <v>113</v>
      </c>
      <c r="L193" s="4"/>
    </row>
    <row r="194" spans="1:12" ht="15.75" x14ac:dyDescent="0.25">
      <c r="A194" s="2">
        <v>101</v>
      </c>
      <c r="B194" s="2">
        <v>2</v>
      </c>
      <c r="C194" s="32" t="s">
        <v>99</v>
      </c>
      <c r="D194" s="4"/>
      <c r="E194" s="13" t="s">
        <v>11</v>
      </c>
      <c r="F194" s="8" t="s">
        <v>111</v>
      </c>
      <c r="G194" s="2">
        <v>20</v>
      </c>
      <c r="H194" s="2">
        <v>3</v>
      </c>
      <c r="I194" s="67" t="s">
        <v>108</v>
      </c>
      <c r="J194" s="67"/>
      <c r="K194" s="2" t="s">
        <v>113</v>
      </c>
      <c r="L194" s="4"/>
    </row>
    <row r="195" spans="1:12" ht="15.75" x14ac:dyDescent="0.25">
      <c r="A195" s="2">
        <v>102</v>
      </c>
      <c r="B195" s="2">
        <v>3</v>
      </c>
      <c r="C195" s="32" t="s">
        <v>99</v>
      </c>
      <c r="D195" s="4"/>
      <c r="E195" s="13" t="s">
        <v>11</v>
      </c>
      <c r="F195" s="8">
        <v>1</v>
      </c>
      <c r="G195" s="2">
        <v>15</v>
      </c>
      <c r="H195" s="2">
        <v>3</v>
      </c>
      <c r="I195" s="67" t="s">
        <v>107</v>
      </c>
      <c r="J195" s="67"/>
      <c r="K195" s="2" t="s">
        <v>113</v>
      </c>
      <c r="L195" s="4"/>
    </row>
    <row r="196" spans="1:12" ht="15.75" x14ac:dyDescent="0.25">
      <c r="A196" s="2">
        <v>103</v>
      </c>
      <c r="B196" s="2">
        <v>4</v>
      </c>
      <c r="C196" s="34" t="s">
        <v>100</v>
      </c>
      <c r="D196" s="4"/>
      <c r="E196" s="13" t="s">
        <v>11</v>
      </c>
      <c r="F196" s="8" t="s">
        <v>111</v>
      </c>
      <c r="G196" s="2">
        <v>20</v>
      </c>
      <c r="H196" s="2">
        <v>1</v>
      </c>
      <c r="I196" s="67" t="s">
        <v>106</v>
      </c>
      <c r="J196" s="67"/>
      <c r="K196" s="2" t="s">
        <v>113</v>
      </c>
      <c r="L196" s="4"/>
    </row>
    <row r="197" spans="1:12" ht="15.75" x14ac:dyDescent="0.25">
      <c r="A197" s="2">
        <v>104</v>
      </c>
      <c r="B197" s="2">
        <v>5</v>
      </c>
      <c r="C197" s="34" t="s">
        <v>100</v>
      </c>
      <c r="D197" s="4"/>
      <c r="E197" s="13" t="s">
        <v>11</v>
      </c>
      <c r="F197" s="8" t="s">
        <v>112</v>
      </c>
      <c r="G197" s="2">
        <v>15</v>
      </c>
      <c r="H197" s="2">
        <v>2</v>
      </c>
      <c r="I197" s="67" t="s">
        <v>105</v>
      </c>
      <c r="J197" s="67"/>
      <c r="K197" s="2" t="s">
        <v>113</v>
      </c>
      <c r="L197" s="4"/>
    </row>
    <row r="198" spans="1:12" ht="15.75" x14ac:dyDescent="0.25">
      <c r="A198" s="2">
        <v>105</v>
      </c>
      <c r="B198" s="2">
        <v>6</v>
      </c>
      <c r="C198" s="34" t="s">
        <v>101</v>
      </c>
      <c r="D198" s="4"/>
      <c r="E198" s="13" t="s">
        <v>11</v>
      </c>
      <c r="F198" s="8" t="s">
        <v>110</v>
      </c>
      <c r="G198" s="2">
        <v>20</v>
      </c>
      <c r="H198" s="2">
        <v>1</v>
      </c>
      <c r="I198" s="67" t="s">
        <v>88</v>
      </c>
      <c r="J198" s="67"/>
      <c r="K198" s="2" t="s">
        <v>113</v>
      </c>
      <c r="L198" s="4"/>
    </row>
    <row r="199" spans="1:12" ht="15.75" x14ac:dyDescent="0.25">
      <c r="A199" s="2">
        <v>106</v>
      </c>
      <c r="B199" s="2">
        <v>7</v>
      </c>
      <c r="C199" s="34" t="s">
        <v>101</v>
      </c>
      <c r="D199" s="4"/>
      <c r="E199" s="13" t="s">
        <v>11</v>
      </c>
      <c r="F199" s="8" t="s">
        <v>112</v>
      </c>
      <c r="G199" s="2">
        <v>15</v>
      </c>
      <c r="H199" s="2">
        <v>1</v>
      </c>
      <c r="I199" s="67" t="s">
        <v>102</v>
      </c>
      <c r="J199" s="67"/>
      <c r="K199" s="2" t="s">
        <v>113</v>
      </c>
      <c r="L199" s="4"/>
    </row>
    <row r="200" spans="1:12" ht="15.75" x14ac:dyDescent="0.25">
      <c r="A200" s="2">
        <v>107</v>
      </c>
      <c r="B200" s="2">
        <v>8</v>
      </c>
      <c r="C200" s="34" t="s">
        <v>101</v>
      </c>
      <c r="D200" s="4"/>
      <c r="E200" s="13" t="s">
        <v>11</v>
      </c>
      <c r="F200" s="8" t="s">
        <v>112</v>
      </c>
      <c r="G200" s="2">
        <v>10</v>
      </c>
      <c r="H200" s="2">
        <v>2</v>
      </c>
      <c r="I200" s="67" t="s">
        <v>104</v>
      </c>
      <c r="J200" s="67"/>
      <c r="K200" s="2" t="s">
        <v>113</v>
      </c>
      <c r="L200" s="4"/>
    </row>
    <row r="201" spans="1:12" ht="15.75" x14ac:dyDescent="0.25">
      <c r="A201" s="2">
        <v>108</v>
      </c>
      <c r="B201" s="2">
        <v>9</v>
      </c>
      <c r="C201" s="34" t="s">
        <v>10</v>
      </c>
      <c r="D201" s="4"/>
      <c r="E201" s="13" t="s">
        <v>11</v>
      </c>
      <c r="F201" s="8" t="s">
        <v>110</v>
      </c>
      <c r="G201" s="2">
        <v>20</v>
      </c>
      <c r="H201" s="2">
        <v>1</v>
      </c>
      <c r="I201" s="67" t="s">
        <v>88</v>
      </c>
      <c r="J201" s="67"/>
      <c r="K201" s="2" t="s">
        <v>113</v>
      </c>
      <c r="L201" s="4"/>
    </row>
    <row r="202" spans="1:12" ht="15.75" x14ac:dyDescent="0.25">
      <c r="A202" s="2">
        <v>109</v>
      </c>
      <c r="B202" s="2">
        <v>10</v>
      </c>
      <c r="C202" s="34" t="s">
        <v>10</v>
      </c>
      <c r="D202" s="4"/>
      <c r="E202" s="13" t="s">
        <v>11</v>
      </c>
      <c r="F202" s="8" t="s">
        <v>112</v>
      </c>
      <c r="G202" s="2">
        <v>15</v>
      </c>
      <c r="H202" s="2">
        <v>1</v>
      </c>
      <c r="I202" s="67" t="s">
        <v>102</v>
      </c>
      <c r="J202" s="67"/>
      <c r="K202" s="2" t="s">
        <v>113</v>
      </c>
      <c r="L202" s="4"/>
    </row>
    <row r="203" spans="1:12" ht="15.75" x14ac:dyDescent="0.25">
      <c r="A203" s="37">
        <v>110</v>
      </c>
      <c r="B203" s="37">
        <v>11</v>
      </c>
      <c r="C203" s="34" t="s">
        <v>10</v>
      </c>
      <c r="D203" s="4"/>
      <c r="E203" s="35" t="s">
        <v>11</v>
      </c>
      <c r="F203" s="8" t="s">
        <v>112</v>
      </c>
      <c r="G203" s="37">
        <v>10</v>
      </c>
      <c r="H203" s="37">
        <v>1</v>
      </c>
      <c r="I203" s="67" t="s">
        <v>103</v>
      </c>
      <c r="J203" s="67"/>
      <c r="K203" s="37" t="s">
        <v>113</v>
      </c>
      <c r="L203" s="4"/>
    </row>
    <row r="204" spans="1:12" ht="15.75" x14ac:dyDescent="0.25">
      <c r="A204" s="37">
        <v>111</v>
      </c>
      <c r="B204" s="37">
        <v>1</v>
      </c>
      <c r="C204" s="4" t="s">
        <v>159</v>
      </c>
      <c r="D204" s="4"/>
      <c r="E204" s="35" t="s">
        <v>11</v>
      </c>
      <c r="F204" s="38">
        <v>3.5</v>
      </c>
      <c r="G204" s="35">
        <v>25</v>
      </c>
      <c r="H204" s="35">
        <v>1</v>
      </c>
      <c r="I204" s="69">
        <v>0.17100000000000001</v>
      </c>
      <c r="J204" s="70"/>
      <c r="K204" s="35" t="s">
        <v>160</v>
      </c>
      <c r="L204" s="4"/>
    </row>
    <row r="205" spans="1:12" ht="15.75" x14ac:dyDescent="0.25">
      <c r="A205" s="37">
        <v>112</v>
      </c>
      <c r="B205" s="37">
        <v>3</v>
      </c>
      <c r="C205" s="4" t="s">
        <v>159</v>
      </c>
      <c r="D205" s="4"/>
      <c r="E205" s="35" t="s">
        <v>11</v>
      </c>
      <c r="F205" s="38">
        <v>3</v>
      </c>
      <c r="G205" s="35">
        <v>30</v>
      </c>
      <c r="H205" s="35">
        <v>1</v>
      </c>
      <c r="I205" s="69">
        <v>0.21199999999999999</v>
      </c>
      <c r="J205" s="70"/>
      <c r="K205" s="35" t="s">
        <v>160</v>
      </c>
      <c r="L205" s="4"/>
    </row>
    <row r="206" spans="1:12" ht="15.75" x14ac:dyDescent="0.25">
      <c r="A206" s="37">
        <v>113</v>
      </c>
      <c r="B206" s="37">
        <v>1</v>
      </c>
      <c r="C206" s="4" t="s">
        <v>161</v>
      </c>
      <c r="D206" s="4"/>
      <c r="E206" s="35" t="s">
        <v>11</v>
      </c>
      <c r="F206" s="38">
        <v>0.8</v>
      </c>
      <c r="G206" s="35">
        <v>23</v>
      </c>
      <c r="H206" s="35">
        <v>1</v>
      </c>
      <c r="I206" s="69">
        <v>3.3000000000000002E-2</v>
      </c>
      <c r="J206" s="70"/>
      <c r="K206" s="35" t="s">
        <v>163</v>
      </c>
      <c r="L206" s="4"/>
    </row>
    <row r="207" spans="1:12" ht="15.75" x14ac:dyDescent="0.25">
      <c r="A207" s="37">
        <v>114</v>
      </c>
      <c r="B207" s="37">
        <v>2</v>
      </c>
      <c r="C207" s="4" t="s">
        <v>161</v>
      </c>
      <c r="D207" s="4"/>
      <c r="E207" s="35" t="s">
        <v>11</v>
      </c>
      <c r="F207" s="38">
        <v>1.2</v>
      </c>
      <c r="G207" s="35">
        <v>19</v>
      </c>
      <c r="H207" s="35">
        <v>4</v>
      </c>
      <c r="I207" s="69">
        <v>0.13600000000000001</v>
      </c>
      <c r="J207" s="70"/>
      <c r="K207" s="35" t="s">
        <v>163</v>
      </c>
      <c r="L207" s="4"/>
    </row>
    <row r="208" spans="1:12" ht="15.75" x14ac:dyDescent="0.25">
      <c r="A208" s="37">
        <v>115</v>
      </c>
      <c r="B208" s="37">
        <v>3</v>
      </c>
      <c r="C208" s="4" t="s">
        <v>161</v>
      </c>
      <c r="D208" s="4"/>
      <c r="E208" s="35" t="s">
        <v>11</v>
      </c>
      <c r="F208" s="38">
        <v>1.8</v>
      </c>
      <c r="G208" s="35">
        <v>16</v>
      </c>
      <c r="H208" s="35">
        <v>2</v>
      </c>
      <c r="I208" s="69">
        <v>7.1999999999999995E-2</v>
      </c>
      <c r="J208" s="70"/>
      <c r="K208" s="35" t="s">
        <v>163</v>
      </c>
      <c r="L208" s="4"/>
    </row>
    <row r="209" spans="1:12" ht="15.75" x14ac:dyDescent="0.25">
      <c r="A209" s="37">
        <v>116</v>
      </c>
      <c r="B209" s="37">
        <v>4</v>
      </c>
      <c r="C209" s="4" t="s">
        <v>162</v>
      </c>
      <c r="D209" s="4"/>
      <c r="E209" s="35" t="s">
        <v>11</v>
      </c>
      <c r="F209" s="38">
        <v>2.2999999999999998</v>
      </c>
      <c r="G209" s="35">
        <v>14</v>
      </c>
      <c r="H209" s="35">
        <v>1</v>
      </c>
      <c r="I209" s="69">
        <v>3.5000000000000003E-2</v>
      </c>
      <c r="J209" s="70"/>
      <c r="K209" s="35" t="s">
        <v>163</v>
      </c>
      <c r="L209" s="4"/>
    </row>
    <row r="210" spans="1:12" ht="15.75" x14ac:dyDescent="0.25">
      <c r="A210" s="37">
        <v>117</v>
      </c>
      <c r="B210" s="37">
        <v>5</v>
      </c>
      <c r="C210" s="4" t="s">
        <v>162</v>
      </c>
      <c r="D210" s="4"/>
      <c r="E210" s="35" t="s">
        <v>11</v>
      </c>
      <c r="F210" s="38">
        <v>2.7</v>
      </c>
      <c r="G210" s="35">
        <v>10</v>
      </c>
      <c r="H210" s="35">
        <v>1</v>
      </c>
      <c r="I210" s="69">
        <v>2.1000000000000001E-2</v>
      </c>
      <c r="J210" s="70"/>
      <c r="K210" s="35" t="s">
        <v>163</v>
      </c>
      <c r="L210" s="4"/>
    </row>
    <row r="211" spans="1:12" ht="15.75" x14ac:dyDescent="0.25">
      <c r="A211" s="4"/>
      <c r="B211" s="4"/>
      <c r="C211" s="14" t="s">
        <v>114</v>
      </c>
      <c r="D211" s="14"/>
      <c r="E211" s="14"/>
      <c r="F211" s="14"/>
      <c r="G211" s="14"/>
      <c r="H211" s="14">
        <f>SUM(H94:H210)</f>
        <v>343</v>
      </c>
      <c r="I211" s="71">
        <f>SUM(I94:J210)</f>
        <v>13.438999999999998</v>
      </c>
      <c r="J211" s="71"/>
      <c r="K211" s="4"/>
      <c r="L211" s="4"/>
    </row>
    <row r="212" spans="1:12" ht="15.75" x14ac:dyDescent="0.25">
      <c r="A212" s="11"/>
      <c r="B212" s="11"/>
      <c r="C212" s="15"/>
      <c r="D212" s="15"/>
      <c r="E212" s="15"/>
      <c r="F212" s="15"/>
      <c r="G212" s="15"/>
      <c r="H212" s="15"/>
      <c r="I212" s="16"/>
      <c r="J212" s="16"/>
      <c r="K212" s="11"/>
      <c r="L212" s="11"/>
    </row>
    <row r="213" spans="1:12" ht="15.75" x14ac:dyDescent="0.25">
      <c r="A213" s="11"/>
      <c r="B213" s="11"/>
      <c r="C213" s="15"/>
      <c r="D213" s="15"/>
      <c r="E213" s="15"/>
      <c r="F213" s="15"/>
      <c r="G213" s="15"/>
      <c r="H213" s="15"/>
      <c r="I213" s="16"/>
      <c r="J213" s="16"/>
      <c r="K213" s="11"/>
      <c r="L213" s="11"/>
    </row>
    <row r="214" spans="1:12" ht="15.75" x14ac:dyDescent="0.25">
      <c r="B214" s="68" t="s">
        <v>118</v>
      </c>
      <c r="C214" s="68"/>
      <c r="D214" s="68"/>
      <c r="E214" s="68"/>
      <c r="F214" s="68"/>
      <c r="G214" s="68"/>
      <c r="H214" s="68"/>
      <c r="I214" s="68"/>
      <c r="J214" s="68"/>
      <c r="K214" s="53"/>
    </row>
    <row r="215" spans="1:12" ht="32.25" customHeight="1" x14ac:dyDescent="0.25">
      <c r="A215" s="1" t="s">
        <v>0</v>
      </c>
      <c r="B215" s="1" t="s">
        <v>1</v>
      </c>
      <c r="C215" s="61" t="s">
        <v>2</v>
      </c>
      <c r="D215" s="61"/>
      <c r="E215" s="61" t="s">
        <v>3</v>
      </c>
      <c r="F215" s="61"/>
      <c r="G215" s="61" t="s">
        <v>4</v>
      </c>
      <c r="H215" s="61"/>
      <c r="I215" s="61" t="s">
        <v>68</v>
      </c>
      <c r="J215" s="61"/>
      <c r="K215" s="1" t="s">
        <v>26</v>
      </c>
      <c r="L215" s="17" t="s">
        <v>27</v>
      </c>
    </row>
    <row r="216" spans="1:12" ht="15.75" x14ac:dyDescent="0.25">
      <c r="A216" s="2">
        <v>1</v>
      </c>
      <c r="B216" s="2">
        <v>1</v>
      </c>
      <c r="C216" s="60" t="s">
        <v>69</v>
      </c>
      <c r="D216" s="60"/>
      <c r="E216" s="51"/>
      <c r="F216" s="51"/>
      <c r="G216" s="51" t="s">
        <v>65</v>
      </c>
      <c r="H216" s="51"/>
      <c r="I216" s="51">
        <v>200</v>
      </c>
      <c r="J216" s="51"/>
      <c r="K216" s="2" t="s">
        <v>70</v>
      </c>
      <c r="L216" s="6"/>
    </row>
    <row r="217" spans="1:12" ht="15.75" x14ac:dyDescent="0.25">
      <c r="A217" s="2">
        <v>2</v>
      </c>
      <c r="B217" s="2">
        <v>1</v>
      </c>
      <c r="C217" s="60" t="s">
        <v>71</v>
      </c>
      <c r="D217" s="60"/>
      <c r="E217" s="51"/>
      <c r="F217" s="51"/>
      <c r="G217" s="60" t="s">
        <v>72</v>
      </c>
      <c r="H217" s="60"/>
      <c r="I217" s="51">
        <v>70</v>
      </c>
      <c r="J217" s="51"/>
      <c r="K217" s="2" t="s">
        <v>73</v>
      </c>
      <c r="L217" s="6"/>
    </row>
    <row r="218" spans="1:12" ht="15.75" x14ac:dyDescent="0.25">
      <c r="A218" s="2">
        <v>3</v>
      </c>
      <c r="B218" s="2">
        <v>1</v>
      </c>
      <c r="C218" s="60" t="s">
        <v>74</v>
      </c>
      <c r="D218" s="60"/>
      <c r="E218" s="51"/>
      <c r="F218" s="51"/>
      <c r="G218" s="60" t="s">
        <v>72</v>
      </c>
      <c r="H218" s="60"/>
      <c r="I218" s="51">
        <v>300</v>
      </c>
      <c r="J218" s="51"/>
      <c r="K218" s="2" t="s">
        <v>75</v>
      </c>
      <c r="L218" s="6"/>
    </row>
    <row r="219" spans="1:12" ht="15.75" x14ac:dyDescent="0.25">
      <c r="A219" s="2">
        <v>4</v>
      </c>
      <c r="B219" s="2">
        <v>1</v>
      </c>
      <c r="C219" s="60" t="s">
        <v>76</v>
      </c>
      <c r="D219" s="60"/>
      <c r="E219" s="51"/>
      <c r="F219" s="51"/>
      <c r="G219" s="51" t="s">
        <v>65</v>
      </c>
      <c r="H219" s="51"/>
      <c r="I219" s="51">
        <v>350</v>
      </c>
      <c r="J219" s="51"/>
      <c r="K219" s="2" t="s">
        <v>77</v>
      </c>
      <c r="L219" s="6"/>
    </row>
    <row r="220" spans="1:12" ht="15.75" x14ac:dyDescent="0.25">
      <c r="A220" s="2">
        <v>5</v>
      </c>
      <c r="B220" s="2">
        <v>1</v>
      </c>
      <c r="C220" s="62" t="s">
        <v>83</v>
      </c>
      <c r="D220" s="63"/>
      <c r="E220" s="64"/>
      <c r="F220" s="65"/>
      <c r="G220" s="60" t="s">
        <v>72</v>
      </c>
      <c r="H220" s="60"/>
      <c r="I220" s="64">
        <v>170</v>
      </c>
      <c r="J220" s="65"/>
      <c r="K220" s="2" t="s">
        <v>94</v>
      </c>
      <c r="L220" s="6"/>
    </row>
    <row r="221" spans="1:12" ht="15.75" x14ac:dyDescent="0.25">
      <c r="A221" s="2">
        <v>6</v>
      </c>
      <c r="B221" s="2">
        <v>2</v>
      </c>
      <c r="C221" s="62" t="s">
        <v>83</v>
      </c>
      <c r="D221" s="63"/>
      <c r="E221" s="64"/>
      <c r="F221" s="65"/>
      <c r="G221" s="60" t="s">
        <v>72</v>
      </c>
      <c r="H221" s="60"/>
      <c r="I221" s="64">
        <v>1395</v>
      </c>
      <c r="J221" s="65"/>
      <c r="K221" s="2" t="s">
        <v>95</v>
      </c>
      <c r="L221" s="6"/>
    </row>
    <row r="222" spans="1:12" ht="39" customHeight="1" x14ac:dyDescent="0.25">
      <c r="A222" s="2">
        <v>7</v>
      </c>
      <c r="B222" s="2">
        <v>1</v>
      </c>
      <c r="C222" s="62" t="s">
        <v>92</v>
      </c>
      <c r="D222" s="63"/>
      <c r="E222" s="64"/>
      <c r="F222" s="65"/>
      <c r="G222" s="60" t="s">
        <v>72</v>
      </c>
      <c r="H222" s="60"/>
      <c r="I222" s="64">
        <v>30</v>
      </c>
      <c r="J222" s="65"/>
      <c r="K222" s="2" t="s">
        <v>96</v>
      </c>
      <c r="L222" s="6"/>
    </row>
    <row r="223" spans="1:12" ht="29.25" customHeight="1" x14ac:dyDescent="0.25">
      <c r="A223" s="2">
        <v>8</v>
      </c>
      <c r="B223" s="2">
        <v>1</v>
      </c>
      <c r="C223" s="62" t="s">
        <v>93</v>
      </c>
      <c r="D223" s="63"/>
      <c r="E223" s="64"/>
      <c r="F223" s="65"/>
      <c r="G223" s="60" t="s">
        <v>72</v>
      </c>
      <c r="H223" s="60"/>
      <c r="I223" s="64">
        <v>300</v>
      </c>
      <c r="J223" s="65"/>
      <c r="K223" s="2" t="s">
        <v>97</v>
      </c>
      <c r="L223" s="6"/>
    </row>
    <row r="224" spans="1:12" ht="30.75" customHeight="1" x14ac:dyDescent="0.25">
      <c r="A224" s="2">
        <v>9</v>
      </c>
      <c r="B224" s="13">
        <v>1</v>
      </c>
      <c r="C224" s="62" t="s">
        <v>93</v>
      </c>
      <c r="D224" s="63"/>
      <c r="E224" s="51"/>
      <c r="F224" s="51"/>
      <c r="G224" s="60" t="s">
        <v>72</v>
      </c>
      <c r="H224" s="60"/>
      <c r="I224" s="51">
        <v>320</v>
      </c>
      <c r="J224" s="51"/>
      <c r="K224" s="2" t="s">
        <v>98</v>
      </c>
      <c r="L224" s="6"/>
    </row>
    <row r="225" spans="1:12" ht="15.75" x14ac:dyDescent="0.25">
      <c r="A225" s="4"/>
      <c r="B225" s="66" t="s">
        <v>117</v>
      </c>
      <c r="C225" s="66"/>
      <c r="D225" s="66"/>
      <c r="E225" s="66"/>
      <c r="F225" s="66"/>
      <c r="G225" s="67"/>
      <c r="H225" s="67"/>
      <c r="I225" s="66">
        <f>SUM(I216:J224)</f>
        <v>3135</v>
      </c>
      <c r="J225" s="66"/>
      <c r="K225" s="2"/>
      <c r="L225" s="6"/>
    </row>
  </sheetData>
  <mergeCells count="210">
    <mergeCell ref="B45:K45"/>
    <mergeCell ref="B92:K92"/>
    <mergeCell ref="I186:J186"/>
    <mergeCell ref="I187:J187"/>
    <mergeCell ref="I188:J188"/>
    <mergeCell ref="I189:J189"/>
    <mergeCell ref="I190:J190"/>
    <mergeCell ref="I191:J191"/>
    <mergeCell ref="I180:J180"/>
    <mergeCell ref="I181:J181"/>
    <mergeCell ref="I182:J182"/>
    <mergeCell ref="I183:J183"/>
    <mergeCell ref="I184:J184"/>
    <mergeCell ref="I185:J185"/>
    <mergeCell ref="I174:J174"/>
    <mergeCell ref="I175:J175"/>
    <mergeCell ref="B214:K214"/>
    <mergeCell ref="I198:J198"/>
    <mergeCell ref="I199:J199"/>
    <mergeCell ref="I200:J200"/>
    <mergeCell ref="I201:J201"/>
    <mergeCell ref="I202:J202"/>
    <mergeCell ref="I203:J203"/>
    <mergeCell ref="I192:J192"/>
    <mergeCell ref="I193:J193"/>
    <mergeCell ref="I194:J194"/>
    <mergeCell ref="I195:J195"/>
    <mergeCell ref="I196:J196"/>
    <mergeCell ref="I197:J197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B225:F225"/>
    <mergeCell ref="G225:H225"/>
    <mergeCell ref="I225:J225"/>
    <mergeCell ref="C222:D222"/>
    <mergeCell ref="C223:D223"/>
    <mergeCell ref="C220:D220"/>
    <mergeCell ref="C221:D221"/>
    <mergeCell ref="E220:F220"/>
    <mergeCell ref="E221:F221"/>
    <mergeCell ref="E222:F222"/>
    <mergeCell ref="C219:D219"/>
    <mergeCell ref="E219:F219"/>
    <mergeCell ref="G219:H219"/>
    <mergeCell ref="I219:J219"/>
    <mergeCell ref="C224:D224"/>
    <mergeCell ref="E224:F224"/>
    <mergeCell ref="G224:H224"/>
    <mergeCell ref="I224:J224"/>
    <mergeCell ref="E223:F223"/>
    <mergeCell ref="G220:H220"/>
    <mergeCell ref="G221:H221"/>
    <mergeCell ref="G222:H222"/>
    <mergeCell ref="G223:H223"/>
    <mergeCell ref="I220:J220"/>
    <mergeCell ref="I221:J221"/>
    <mergeCell ref="I222:J222"/>
    <mergeCell ref="I223:J223"/>
    <mergeCell ref="C217:D217"/>
    <mergeCell ref="E217:F217"/>
    <mergeCell ref="G217:H217"/>
    <mergeCell ref="I217:J217"/>
    <mergeCell ref="C218:D218"/>
    <mergeCell ref="E218:F218"/>
    <mergeCell ref="G218:H218"/>
    <mergeCell ref="I218:J218"/>
    <mergeCell ref="C215:D215"/>
    <mergeCell ref="E215:F215"/>
    <mergeCell ref="G215:H215"/>
    <mergeCell ref="I215:J215"/>
    <mergeCell ref="C216:D216"/>
    <mergeCell ref="E216:F216"/>
    <mergeCell ref="G216:H216"/>
    <mergeCell ref="I216:J216"/>
    <mergeCell ref="I176:J176"/>
    <mergeCell ref="I177:J177"/>
    <mergeCell ref="I178:J178"/>
    <mergeCell ref="I179:J179"/>
    <mergeCell ref="I168:J168"/>
    <mergeCell ref="I169:J169"/>
    <mergeCell ref="I170:J170"/>
    <mergeCell ref="I171:J171"/>
    <mergeCell ref="I172:J172"/>
    <mergeCell ref="I173:J173"/>
    <mergeCell ref="I162:J162"/>
    <mergeCell ref="I163:J163"/>
    <mergeCell ref="I164:J164"/>
    <mergeCell ref="I165:J165"/>
    <mergeCell ref="I166:J166"/>
    <mergeCell ref="I167:J167"/>
    <mergeCell ref="I156:J156"/>
    <mergeCell ref="I157:J157"/>
    <mergeCell ref="I158:J158"/>
    <mergeCell ref="I159:J159"/>
    <mergeCell ref="I160:J160"/>
    <mergeCell ref="I161:J161"/>
    <mergeCell ref="I150:J150"/>
    <mergeCell ref="I151:J151"/>
    <mergeCell ref="I152:J152"/>
    <mergeCell ref="I153:J153"/>
    <mergeCell ref="I154:J154"/>
    <mergeCell ref="I155:J155"/>
    <mergeCell ref="I144:J144"/>
    <mergeCell ref="I145:J145"/>
    <mergeCell ref="I146:J146"/>
    <mergeCell ref="I147:J147"/>
    <mergeCell ref="I148:J148"/>
    <mergeCell ref="I149:J149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93:J93"/>
    <mergeCell ref="I94:J94"/>
    <mergeCell ref="I95:J95"/>
    <mergeCell ref="A3:F3"/>
    <mergeCell ref="G3:M3"/>
    <mergeCell ref="A4:F4"/>
    <mergeCell ref="G4:M4"/>
    <mergeCell ref="A6:F6"/>
    <mergeCell ref="I6:L6"/>
    <mergeCell ref="A7:M7"/>
    <mergeCell ref="A8:K8"/>
    <mergeCell ref="A9:L9"/>
    <mergeCell ref="A10:M10"/>
    <mergeCell ref="A11:M11"/>
    <mergeCell ref="A12:M12"/>
    <mergeCell ref="A13:M13"/>
    <mergeCell ref="A15:M15"/>
    <mergeCell ref="A16:M16"/>
    <mergeCell ref="A17:M17"/>
    <mergeCell ref="A18:M18"/>
    <mergeCell ref="A19:M19"/>
    <mergeCell ref="A28:M28"/>
    <mergeCell ref="A29:M29"/>
    <mergeCell ref="A30:M30"/>
    <mergeCell ref="A31:M31"/>
    <mergeCell ref="A32:M32"/>
    <mergeCell ref="A33:M33"/>
    <mergeCell ref="A34:M34"/>
    <mergeCell ref="A35:M35"/>
    <mergeCell ref="A20:M20"/>
    <mergeCell ref="A21:M21"/>
    <mergeCell ref="A22:M22"/>
    <mergeCell ref="A23:M23"/>
    <mergeCell ref="A24:M24"/>
    <mergeCell ref="A25:M25"/>
    <mergeCell ref="A26:M26"/>
    <mergeCell ref="A27:M27"/>
    <mergeCell ref="B42:G42"/>
    <mergeCell ref="I43:L43"/>
    <mergeCell ref="A36:M36"/>
    <mergeCell ref="A37:M37"/>
    <mergeCell ref="A38:M38"/>
    <mergeCell ref="B39:G39"/>
    <mergeCell ref="H39:M39"/>
    <mergeCell ref="B40:G40"/>
    <mergeCell ref="H40:M40"/>
    <mergeCell ref="B41:G41"/>
    <mergeCell ref="H41:M41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5BA9BAB0-B630-462C-B0D6-B438599C2732}"/>
</file>

<file path=customXml/itemProps2.xml><?xml version="1.0" encoding="utf-8"?>
<ds:datastoreItem xmlns:ds="http://schemas.openxmlformats.org/officeDocument/2006/customXml" ds:itemID="{042888D5-AEFD-44DF-948B-A79E58153B04}"/>
</file>

<file path=customXml/itemProps3.xml><?xml version="1.0" encoding="utf-8"?>
<ds:datastoreItem xmlns:ds="http://schemas.openxmlformats.org/officeDocument/2006/customXml" ds:itemID="{704CAF98-E852-4E6E-AD02-B3737B121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